
<file path=[Content_Types].xml><?xml version="1.0" encoding="utf-8"?>
<Types xmlns="http://schemas.openxmlformats.org/package/2006/content-types">
  <Override PartName="/customXml/itemProps2.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19440" windowHeight="11640"/>
  </bookViews>
  <sheets>
    <sheet name="Sheet1" sheetId="1" r:id="rId1"/>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1" i="1"/>
  <c r="A32"/>
  <c r="A33" s="1"/>
  <c r="A26"/>
  <c r="A27" s="1"/>
  <c r="A24"/>
  <c r="A11"/>
  <c r="A12"/>
  <c r="A13" s="1"/>
  <c r="A14" s="1"/>
  <c r="A15" s="1"/>
  <c r="A16" s="1"/>
</calcChain>
</file>

<file path=xl/sharedStrings.xml><?xml version="1.0" encoding="utf-8"?>
<sst xmlns="http://schemas.openxmlformats.org/spreadsheetml/2006/main" count="54" uniqueCount="49">
  <si>
    <t>Đơn vị: Triệu đồng</t>
  </si>
  <si>
    <t>STT</t>
  </si>
  <si>
    <t>NỘI DUNG</t>
  </si>
  <si>
    <t>A</t>
  </si>
  <si>
    <t>B</t>
  </si>
  <si>
    <t>I</t>
  </si>
  <si>
    <t>II</t>
  </si>
  <si>
    <t>III</t>
  </si>
  <si>
    <t>-</t>
  </si>
  <si>
    <t>Thu nội địa</t>
  </si>
  <si>
    <t xml:space="preserve">Thu từ khu vực doanh nghiệp có vốn đầu tư nước ngoài </t>
  </si>
  <si>
    <t>Thu từ khu vực kinh tế ngoài quốc doanh</t>
  </si>
  <si>
    <t>Thuế thu nhập cá nhân</t>
  </si>
  <si>
    <t>Thuế bảo vệ môi trường</t>
  </si>
  <si>
    <t>Lệ phí trước bạ</t>
  </si>
  <si>
    <t xml:space="preserve">Thu phí, lệ phí </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</si>
  <si>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</si>
  <si>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</si>
  <si>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</si>
  <si>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</si>
  <si>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</si>
  <si>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</si>
  <si>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</si>
  <si>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</si>
  <si>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</si>
  <si>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</si>
  <si>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Thuế giá trị gia tăng thu từ hàng hóa nhập khẩu</t>
  </si>
  <si>
    <t>Thuế xuất khẩu</t>
  </si>
  <si>
    <t>Thuế nhập khẩu</t>
  </si>
  <si>
    <t>Thuế tiêu thụ đặc biệt thu từ hàng hóa nhập khẩu</t>
  </si>
  <si>
    <t>Thuế  bảo vệ môi trường thu từ hàng hóa nhập khẩu</t>
  </si>
  <si>
    <t>Thu khác</t>
  </si>
  <si>
    <t>Thu viện trợ</t>
  </si>
  <si>
    <t>DỰ TOÁN NĂM</t>
  </si>
  <si>
    <t>SO SÁNH ƯỚC THỰC HIỆN VỚI (%)</t>
  </si>
  <si>
    <t>CÙNG KỲ NĂM TRƯỚC</t>
  </si>
  <si>
    <t>Thu từ dầu thô</t>
  </si>
  <si>
    <t>Biểu số 60/CK-NSNN</t>
  </si>
  <si>
    <t>TỔNG THU NSNN TRÊN ĐỊA BÀN</t>
  </si>
  <si>
    <t>Thu từ khu vực DNNN</t>
  </si>
  <si>
    <t>Các khoản thu về nhà, đất</t>
  </si>
  <si>
    <t>Thu từ hoạt động xuất nhập khẩu</t>
  </si>
  <si>
    <t>THU NSĐP ĐƯỢC HƯỞNG THEO PHÂN CẤP</t>
  </si>
  <si>
    <t>Từ các khoản thu phân chia</t>
  </si>
  <si>
    <t>Các khoản thu NSĐP được hưởng 100%</t>
  </si>
  <si>
    <t>IV</t>
  </si>
  <si>
    <t>UBND TỈNH BÌNH ĐỊNH</t>
  </si>
  <si>
    <t>ƯỚC THỰC HIỆN THU NGÂN SÁCH NHÀ NƯỚC QUÝ I NĂM 2021</t>
  </si>
  <si>
    <t>ƯỚC THỰC HIỆN QUÝ I</t>
  </si>
</sst>
</file>

<file path=xl/styles.xml><?xml version="1.0" encoding="utf-8"?>
<styleSheet xmlns="http://schemas.openxmlformats.org/spreadsheetml/2006/main">
  <numFmts count="4">
    <numFmt numFmtId="44" formatCode="_(&quot;$&quot;* #,##0.00_);_(&quot;$&quot;* \(#,##0.00\);_(&quot;$&quot;* &quot;-&quot;??_);_(@_)"/>
    <numFmt numFmtId="43" formatCode="_(* #,##0.00_);_(* \(#,##0.00\);_(* &quot;-&quot;??_);_(@_)"/>
    <numFmt numFmtId="164" formatCode="#,###;\-#,###;&quot;&quot;;_(@_)"/>
    <numFmt numFmtId="165" formatCode="#,##0.0"/>
  </numFmts>
  <fonts count="25">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b/>
      <u/>
      <sz val="12"/>
      <name val="Times New Roman"/>
      <family val="1"/>
      <charset val="163"/>
    </font>
    <font>
      <sz val="12"/>
      <color indexed="62"/>
      <name val="Times New Roman"/>
      <family val="1"/>
      <charset val="163"/>
    </font>
    <font>
      <sz val="13"/>
      <name val=".VnTime"/>
      <family val="2"/>
    </font>
    <font>
      <sz val="11"/>
      <name val="Times New Roman"/>
      <family val="1"/>
      <charset val="163"/>
    </font>
    <font>
      <i/>
      <sz val="11"/>
      <name val="Times New Roman"/>
      <family val="1"/>
    </font>
    <font>
      <sz val="11"/>
      <color theme="1"/>
      <name val="Calibri"/>
      <family val="2"/>
      <charset val="163"/>
      <scheme val="minor"/>
    </font>
    <font>
      <sz val="12"/>
      <color theme="1"/>
      <name val="Times New Roman"/>
      <family val="1"/>
      <charset val="163"/>
    </font>
  </fonts>
  <fills count="2">
    <fill>
      <patternFill patternType="none"/>
    </fill>
    <fill>
      <patternFill patternType="gray125"/>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3" fontId="21" fillId="0" borderId="0" applyFont="0" applyFill="0" applyBorder="0" applyAlignment="0" applyProtection="0"/>
    <xf numFmtId="44" fontId="21" fillId="0" borderId="0" applyFont="0" applyFill="0" applyBorder="0" applyAlignment="0" applyProtection="0"/>
    <xf numFmtId="164" fontId="20" fillId="0" borderId="0" applyFont="0" applyFill="0" applyBorder="0" applyAlignment="0" applyProtection="0"/>
    <xf numFmtId="0" fontId="14" fillId="0" borderId="0"/>
    <xf numFmtId="0" fontId="15" fillId="0" borderId="0"/>
    <xf numFmtId="0" fontId="2" fillId="0" borderId="0"/>
    <xf numFmtId="0" fontId="23" fillId="0" borderId="0"/>
    <xf numFmtId="0" fontId="14" fillId="0" borderId="0"/>
    <xf numFmtId="0" fontId="21" fillId="0" borderId="0"/>
    <xf numFmtId="0" fontId="1" fillId="0" borderId="0"/>
  </cellStyleXfs>
  <cellXfs count="73">
    <xf numFmtId="0" fontId="0" fillId="0" borderId="0" xfId="0"/>
    <xf numFmtId="0" fontId="11" fillId="0" borderId="0" xfId="4" applyFont="1" applyFill="1"/>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centerContinuous"/>
    </xf>
    <xf numFmtId="0" fontId="4" fillId="0" borderId="0" xfId="0" applyFont="1" applyFill="1"/>
    <xf numFmtId="0" fontId="9"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xf numFmtId="0" fontId="4" fillId="0" borderId="2" xfId="0" applyFont="1" applyFill="1" applyBorder="1" applyAlignment="1">
      <alignment horizontal="center"/>
    </xf>
    <xf numFmtId="0" fontId="4" fillId="0" borderId="3" xfId="0" applyFont="1" applyFill="1" applyBorder="1"/>
    <xf numFmtId="0" fontId="16" fillId="0" borderId="2" xfId="0" applyFont="1" applyFill="1" applyBorder="1" applyAlignment="1">
      <alignment horizontal="center" vertical="center"/>
    </xf>
    <xf numFmtId="0" fontId="4" fillId="0" borderId="2" xfId="0" applyFont="1" applyFill="1" applyBorder="1"/>
    <xf numFmtId="0" fontId="9" fillId="0" borderId="0" xfId="0" applyFont="1" applyFill="1" applyAlignment="1">
      <alignment horizontal="centerContinuous"/>
    </xf>
    <xf numFmtId="0" fontId="13" fillId="0" borderId="0" xfId="0" applyFont="1" applyFill="1" applyAlignment="1">
      <alignment horizontal="centerContinuous"/>
    </xf>
    <xf numFmtId="0" fontId="8" fillId="0" borderId="0" xfId="0" applyFont="1" applyFill="1"/>
    <xf numFmtId="0" fontId="6" fillId="0" borderId="2" xfId="0" quotePrefix="1" applyFont="1" applyFill="1" applyBorder="1" applyAlignment="1">
      <alignment horizontal="center"/>
    </xf>
    <xf numFmtId="0" fontId="6" fillId="0" borderId="3" xfId="0" applyFont="1" applyFill="1" applyBorder="1"/>
    <xf numFmtId="0" fontId="4" fillId="0" borderId="2" xfId="0" applyFont="1" applyFill="1" applyBorder="1" applyAlignment="1">
      <alignment horizontal="center" vertical="center"/>
    </xf>
    <xf numFmtId="0" fontId="10" fillId="0" borderId="0" xfId="0" quotePrefix="1" applyFont="1" applyFill="1" applyAlignment="1">
      <alignment horizontal="left"/>
    </xf>
    <xf numFmtId="0" fontId="5" fillId="0" borderId="0" xfId="0" applyFont="1" applyFill="1" applyAlignment="1">
      <alignment horizontal="centerContinuous" wrapText="1"/>
    </xf>
    <xf numFmtId="0" fontId="22" fillId="0" borderId="0" xfId="0" applyFont="1" applyFill="1" applyBorder="1" applyAlignment="1">
      <alignment horizontal="right"/>
    </xf>
    <xf numFmtId="0" fontId="3" fillId="0" borderId="2" xfId="0" applyFont="1" applyFill="1" applyBorder="1" applyAlignment="1">
      <alignment horizontal="center" vertical="center"/>
    </xf>
    <xf numFmtId="0" fontId="16" fillId="0" borderId="0" xfId="0" applyFont="1" applyFill="1" applyAlignment="1">
      <alignment vertical="center"/>
    </xf>
    <xf numFmtId="0" fontId="17" fillId="0" borderId="0" xfId="0" applyFont="1" applyFill="1" applyAlignment="1">
      <alignment horizontal="centerContinuous" vertical="center"/>
    </xf>
    <xf numFmtId="0" fontId="3" fillId="0" borderId="4" xfId="0" applyFont="1" applyFill="1" applyBorder="1" applyAlignment="1">
      <alignment horizontal="center" vertical="center"/>
    </xf>
    <xf numFmtId="0" fontId="3" fillId="0" borderId="5" xfId="0" applyNumberFormat="1" applyFont="1" applyFill="1" applyBorder="1" applyAlignment="1">
      <alignment horizontal="left" vertical="center" wrapText="1"/>
    </xf>
    <xf numFmtId="3" fontId="18" fillId="0" borderId="6" xfId="0" applyNumberFormat="1" applyFont="1" applyFill="1" applyBorder="1" applyAlignment="1">
      <alignment vertical="center"/>
    </xf>
    <xf numFmtId="0" fontId="12" fillId="0" borderId="0" xfId="0" applyFont="1" applyFill="1" applyAlignment="1">
      <alignment vertical="center"/>
    </xf>
    <xf numFmtId="3" fontId="3" fillId="0" borderId="2" xfId="0" applyNumberFormat="1" applyFont="1" applyFill="1" applyBorder="1" applyAlignment="1">
      <alignment vertical="center"/>
    </xf>
    <xf numFmtId="3" fontId="3" fillId="0" borderId="3" xfId="0" applyNumberFormat="1" applyFont="1" applyFill="1" applyBorder="1" applyAlignment="1">
      <alignment vertical="center"/>
    </xf>
    <xf numFmtId="3" fontId="16" fillId="0" borderId="2" xfId="0" applyNumberFormat="1" applyFont="1" applyFill="1" applyBorder="1" applyAlignment="1">
      <alignment vertical="center"/>
    </xf>
    <xf numFmtId="3" fontId="16" fillId="0" borderId="3" xfId="0" applyNumberFormat="1" applyFont="1" applyFill="1" applyBorder="1" applyAlignment="1">
      <alignment vertical="center"/>
    </xf>
    <xf numFmtId="0" fontId="4" fillId="0" borderId="3" xfId="0" applyFont="1" applyFill="1" applyBorder="1" applyAlignment="1">
      <alignment horizontal="justify" wrapText="1"/>
    </xf>
    <xf numFmtId="3" fontId="19" fillId="0" borderId="2" xfId="0" applyNumberFormat="1" applyFont="1" applyFill="1" applyBorder="1" applyAlignment="1">
      <alignment vertical="center"/>
    </xf>
    <xf numFmtId="3" fontId="19" fillId="0" borderId="3" xfId="0" applyNumberFormat="1" applyFont="1" applyFill="1" applyBorder="1" applyAlignment="1">
      <alignment vertical="center"/>
    </xf>
    <xf numFmtId="0" fontId="5" fillId="0" borderId="7" xfId="0" applyFont="1" applyFill="1" applyBorder="1"/>
    <xf numFmtId="0" fontId="3" fillId="0" borderId="7" xfId="0" applyNumberFormat="1" applyFont="1" applyFill="1" applyBorder="1" applyAlignment="1">
      <alignment vertical="center" wrapText="1"/>
    </xf>
    <xf numFmtId="0" fontId="16" fillId="0" borderId="7" xfId="0" applyNumberFormat="1" applyFont="1" applyFill="1" applyBorder="1" applyAlignment="1">
      <alignment horizontal="left" vertical="center" wrapText="1"/>
    </xf>
    <xf numFmtId="0" fontId="16" fillId="0" borderId="8" xfId="0" applyFont="1" applyFill="1" applyBorder="1" applyAlignment="1">
      <alignment horizontal="center" vertical="center"/>
    </xf>
    <xf numFmtId="0" fontId="16" fillId="0" borderId="9" xfId="0" applyNumberFormat="1" applyFont="1" applyFill="1" applyBorder="1" applyAlignment="1">
      <alignment vertical="center" wrapText="1"/>
    </xf>
    <xf numFmtId="0" fontId="10" fillId="0" borderId="11" xfId="0" applyFont="1" applyFill="1" applyBorder="1" applyAlignment="1">
      <alignment horizontal="left"/>
    </xf>
    <xf numFmtId="0" fontId="5" fillId="0" borderId="0" xfId="0" applyFont="1" applyFill="1" applyAlignment="1">
      <alignment horizontal="right"/>
    </xf>
    <xf numFmtId="0" fontId="6" fillId="0" borderId="0" xfId="0" applyNumberFormat="1" applyFont="1" applyFill="1" applyBorder="1" applyAlignment="1">
      <alignment horizontal="center" vertical="center" wrapText="1"/>
    </xf>
    <xf numFmtId="0" fontId="16" fillId="0" borderId="12"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13" xfId="0" applyNumberFormat="1" applyFont="1" applyFill="1" applyBorder="1" applyAlignment="1">
      <alignment horizontal="center" vertical="center" wrapText="1"/>
    </xf>
    <xf numFmtId="0" fontId="7" fillId="0" borderId="14"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wrapText="1"/>
    </xf>
    <xf numFmtId="0" fontId="7" fillId="0" borderId="14"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16" xfId="6" applyNumberFormat="1" applyFont="1" applyFill="1" applyBorder="1" applyAlignment="1">
      <alignment horizontal="center" vertical="center" wrapText="1"/>
    </xf>
    <xf numFmtId="0" fontId="7" fillId="0" borderId="17" xfId="6" applyNumberFormat="1" applyFont="1" applyFill="1" applyBorder="1" applyAlignment="1">
      <alignment horizontal="center" vertical="center" wrapText="1"/>
    </xf>
    <xf numFmtId="165" fontId="3" fillId="0" borderId="2" xfId="0" applyNumberFormat="1" applyFont="1" applyFill="1" applyBorder="1" applyAlignment="1">
      <alignment vertical="center"/>
    </xf>
    <xf numFmtId="165" fontId="16" fillId="0" borderId="3" xfId="0" applyNumberFormat="1" applyFont="1" applyFill="1" applyBorder="1" applyAlignment="1">
      <alignment vertical="center"/>
    </xf>
    <xf numFmtId="3" fontId="4" fillId="0" borderId="2" xfId="0" applyNumberFormat="1" applyFont="1" applyFill="1" applyBorder="1" applyAlignment="1">
      <alignment vertical="center"/>
    </xf>
    <xf numFmtId="3" fontId="4" fillId="0" borderId="3" xfId="0" applyNumberFormat="1" applyFont="1" applyFill="1" applyBorder="1" applyAlignment="1">
      <alignment vertical="center"/>
    </xf>
    <xf numFmtId="165" fontId="4" fillId="0" borderId="3" xfId="0" applyNumberFormat="1" applyFont="1" applyFill="1" applyBorder="1" applyAlignment="1">
      <alignment vertical="center"/>
    </xf>
    <xf numFmtId="165" fontId="4" fillId="0" borderId="2" xfId="0" applyNumberFormat="1" applyFont="1" applyFill="1" applyBorder="1" applyAlignment="1">
      <alignment vertical="center"/>
    </xf>
    <xf numFmtId="165" fontId="3" fillId="0" borderId="3" xfId="0" applyNumberFormat="1" applyFont="1" applyFill="1" applyBorder="1" applyAlignment="1">
      <alignment vertical="center"/>
    </xf>
    <xf numFmtId="3" fontId="24" fillId="0" borderId="3" xfId="0" applyNumberFormat="1" applyFont="1" applyFill="1" applyBorder="1" applyAlignment="1">
      <alignment vertical="center"/>
    </xf>
    <xf numFmtId="165" fontId="24" fillId="0" borderId="3" xfId="0" applyNumberFormat="1" applyFont="1" applyFill="1" applyBorder="1" applyAlignment="1">
      <alignment vertical="center"/>
    </xf>
    <xf numFmtId="165" fontId="18" fillId="0" borderId="6" xfId="0" applyNumberFormat="1" applyFont="1" applyFill="1" applyBorder="1" applyAlignment="1">
      <alignment vertical="center"/>
    </xf>
    <xf numFmtId="3" fontId="5" fillId="0" borderId="2" xfId="0" applyNumberFormat="1" applyFont="1" applyFill="1" applyBorder="1" applyAlignment="1">
      <alignment vertical="center"/>
    </xf>
    <xf numFmtId="165" fontId="5" fillId="0" borderId="2" xfId="0" applyNumberFormat="1" applyFont="1" applyFill="1" applyBorder="1" applyAlignment="1">
      <alignment vertical="center"/>
    </xf>
    <xf numFmtId="3" fontId="3" fillId="0" borderId="2" xfId="0" applyNumberFormat="1" applyFont="1" applyFill="1" applyBorder="1" applyAlignment="1">
      <alignment vertical="center" wrapText="1"/>
    </xf>
    <xf numFmtId="3" fontId="3" fillId="0" borderId="3" xfId="0" applyNumberFormat="1" applyFont="1" applyFill="1" applyBorder="1" applyAlignment="1">
      <alignment vertical="center" wrapText="1"/>
    </xf>
    <xf numFmtId="165" fontId="3" fillId="0" borderId="3" xfId="0" applyNumberFormat="1" applyFont="1" applyFill="1" applyBorder="1" applyAlignment="1">
      <alignment vertical="center" wrapText="1"/>
    </xf>
    <xf numFmtId="3" fontId="24" fillId="0" borderId="8" xfId="0" applyNumberFormat="1" applyFont="1" applyFill="1" applyBorder="1" applyAlignment="1">
      <alignment vertical="center"/>
    </xf>
    <xf numFmtId="3" fontId="24" fillId="0" borderId="10" xfId="0" applyNumberFormat="1" applyFont="1" applyFill="1" applyBorder="1" applyAlignment="1">
      <alignment vertical="center"/>
    </xf>
    <xf numFmtId="165" fontId="24" fillId="0" borderId="10" xfId="0" applyNumberFormat="1" applyFont="1" applyFill="1" applyBorder="1" applyAlignment="1">
      <alignment vertical="center"/>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F44"/>
  <sheetViews>
    <sheetView tabSelected="1" workbookViewId="0">
      <selection activeCell="H9" sqref="H9"/>
    </sheetView>
  </sheetViews>
  <sheetFormatPr defaultColWidth="12.85546875" defaultRowHeight="15.75"/>
  <cols>
    <col min="1" max="1" width="7.28515625" style="6" customWidth="1"/>
    <col min="2" max="2" width="79.28515625" style="6" customWidth="1"/>
    <col min="3" max="4" width="14.5703125" style="6" customWidth="1"/>
    <col min="5" max="6" width="12" style="6" customWidth="1"/>
    <col min="7" max="16384" width="12.85546875" style="6"/>
  </cols>
  <sheetData>
    <row r="1" spans="1:6" ht="21" customHeight="1">
      <c r="A1" s="4" t="s">
        <v>46</v>
      </c>
      <c r="B1" s="4"/>
      <c r="C1" s="4"/>
      <c r="D1" s="44" t="s">
        <v>37</v>
      </c>
      <c r="E1" s="44"/>
      <c r="F1" s="44"/>
    </row>
    <row r="2" spans="1:6" ht="18.75">
      <c r="A2" s="7"/>
      <c r="B2" s="7"/>
      <c r="C2" s="5"/>
      <c r="D2" s="5"/>
      <c r="E2" s="5"/>
      <c r="F2" s="5"/>
    </row>
    <row r="3" spans="1:6" ht="27" customHeight="1">
      <c r="A3" s="22" t="s">
        <v>47</v>
      </c>
      <c r="B3" s="15"/>
      <c r="C3" s="16"/>
      <c r="D3" s="16"/>
      <c r="E3" s="16"/>
      <c r="F3" s="16"/>
    </row>
    <row r="4" spans="1:6">
      <c r="A4" s="45"/>
      <c r="B4" s="45"/>
      <c r="C4" s="45"/>
      <c r="D4" s="45"/>
      <c r="E4" s="45"/>
      <c r="F4" s="45"/>
    </row>
    <row r="5" spans="1:6" ht="17.25" customHeight="1">
      <c r="A5" s="46"/>
      <c r="B5" s="46"/>
      <c r="C5" s="46"/>
      <c r="D5" s="25"/>
      <c r="E5" s="26"/>
      <c r="F5" s="23" t="s">
        <v>0</v>
      </c>
    </row>
    <row r="6" spans="1:6" s="17" customFormat="1" ht="34.9" customHeight="1">
      <c r="A6" s="47" t="s">
        <v>1</v>
      </c>
      <c r="B6" s="48" t="s">
        <v>2</v>
      </c>
      <c r="C6" s="49" t="s">
        <v>33</v>
      </c>
      <c r="D6" s="51" t="s">
        <v>48</v>
      </c>
      <c r="E6" s="53" t="s">
        <v>34</v>
      </c>
      <c r="F6" s="54"/>
    </row>
    <row r="7" spans="1:6" s="17" customFormat="1" ht="52.15" customHeight="1">
      <c r="A7" s="47"/>
      <c r="B7" s="47"/>
      <c r="C7" s="50"/>
      <c r="D7" s="52"/>
      <c r="E7" s="2" t="s">
        <v>33</v>
      </c>
      <c r="F7" s="3" t="s">
        <v>35</v>
      </c>
    </row>
    <row r="8" spans="1:6" s="30" customFormat="1" ht="21" customHeight="1">
      <c r="A8" s="27" t="s">
        <v>3</v>
      </c>
      <c r="B8" s="28" t="s">
        <v>38</v>
      </c>
      <c r="C8" s="29">
        <v>10563000</v>
      </c>
      <c r="D8" s="29">
        <v>3399274</v>
      </c>
      <c r="E8" s="64">
        <v>32.180952380952384</v>
      </c>
      <c r="F8" s="64">
        <v>134.99746627122497</v>
      </c>
    </row>
    <row r="9" spans="1:6" s="8" customFormat="1" ht="21" customHeight="1">
      <c r="A9" s="9" t="s">
        <v>5</v>
      </c>
      <c r="B9" s="10" t="s">
        <v>9</v>
      </c>
      <c r="C9" s="31">
        <v>9240500</v>
      </c>
      <c r="D9" s="31">
        <v>3111355</v>
      </c>
      <c r="E9" s="55">
        <v>33.670851144418592</v>
      </c>
      <c r="F9" s="55">
        <v>129.39867879517831</v>
      </c>
    </row>
    <row r="10" spans="1:6" s="8" customFormat="1" ht="21" customHeight="1">
      <c r="A10" s="11">
        <v>1</v>
      </c>
      <c r="B10" s="12" t="s">
        <v>39</v>
      </c>
      <c r="C10" s="33">
        <v>418000</v>
      </c>
      <c r="D10" s="34">
        <v>125115</v>
      </c>
      <c r="E10" s="56">
        <v>29.93181818181818</v>
      </c>
      <c r="F10" s="56">
        <v>117.07871687378351</v>
      </c>
    </row>
    <row r="11" spans="1:6" s="8" customFormat="1" ht="21" customHeight="1">
      <c r="A11" s="11">
        <f>+A10+1</f>
        <v>2</v>
      </c>
      <c r="B11" s="12" t="s">
        <v>10</v>
      </c>
      <c r="C11" s="33">
        <v>490000</v>
      </c>
      <c r="D11" s="34">
        <v>170019</v>
      </c>
      <c r="E11" s="56">
        <v>34.697755102040816</v>
      </c>
      <c r="F11" s="56">
        <v>128.46650799047944</v>
      </c>
    </row>
    <row r="12" spans="1:6" s="8" customFormat="1" ht="21" customHeight="1">
      <c r="A12" s="11">
        <f>A11+1</f>
        <v>3</v>
      </c>
      <c r="B12" s="12" t="s">
        <v>11</v>
      </c>
      <c r="C12" s="33">
        <v>2300000</v>
      </c>
      <c r="D12" s="34">
        <v>761505</v>
      </c>
      <c r="E12" s="56">
        <v>33.10891304347826</v>
      </c>
      <c r="F12" s="56">
        <v>119.56147994630366</v>
      </c>
    </row>
    <row r="13" spans="1:6" s="8" customFormat="1" ht="21" customHeight="1">
      <c r="A13" s="11">
        <f>A12+1</f>
        <v>4</v>
      </c>
      <c r="B13" s="12" t="s">
        <v>12</v>
      </c>
      <c r="C13" s="57">
        <v>360000</v>
      </c>
      <c r="D13" s="58">
        <v>140220</v>
      </c>
      <c r="E13" s="59">
        <v>38.950000000000003</v>
      </c>
      <c r="F13" s="59">
        <v>114.39526820314094</v>
      </c>
    </row>
    <row r="14" spans="1:6" s="8" customFormat="1" ht="21" customHeight="1">
      <c r="A14" s="11">
        <f>A13+1</f>
        <v>5</v>
      </c>
      <c r="B14" s="12" t="s">
        <v>13</v>
      </c>
      <c r="C14" s="57">
        <v>980000</v>
      </c>
      <c r="D14" s="58">
        <v>240515</v>
      </c>
      <c r="E14" s="59">
        <v>24.542346938775513</v>
      </c>
      <c r="F14" s="59">
        <v>102.20459190828082</v>
      </c>
    </row>
    <row r="15" spans="1:6" s="8" customFormat="1" ht="21" customHeight="1">
      <c r="A15" s="11">
        <f>A14+1</f>
        <v>6</v>
      </c>
      <c r="B15" s="12" t="s">
        <v>14</v>
      </c>
      <c r="C15" s="57">
        <v>320000</v>
      </c>
      <c r="D15" s="58">
        <v>80414</v>
      </c>
      <c r="E15" s="59">
        <v>25.129375</v>
      </c>
      <c r="F15" s="59">
        <v>110.2724791903789</v>
      </c>
    </row>
    <row r="16" spans="1:6" s="8" customFormat="1" ht="21" customHeight="1">
      <c r="A16" s="11">
        <f>A15+1</f>
        <v>7</v>
      </c>
      <c r="B16" s="12" t="s">
        <v>15</v>
      </c>
      <c r="C16" s="57">
        <v>176500</v>
      </c>
      <c r="D16" s="58">
        <v>54544</v>
      </c>
      <c r="E16" s="59">
        <v>30.903116147308786</v>
      </c>
      <c r="F16" s="59">
        <v>115.02562264071364</v>
      </c>
    </row>
    <row r="17" spans="1:6" s="8" customFormat="1" ht="21" customHeight="1">
      <c r="A17" s="11">
        <v>8</v>
      </c>
      <c r="B17" s="12" t="s">
        <v>40</v>
      </c>
      <c r="C17" s="57">
        <v>3705000</v>
      </c>
      <c r="D17" s="57">
        <v>1377636</v>
      </c>
      <c r="E17" s="60">
        <v>37.183157894736837</v>
      </c>
      <c r="F17" s="60">
        <v>159.36782047989561</v>
      </c>
    </row>
    <row r="18" spans="1:6" s="8" customFormat="1" ht="21" customHeight="1">
      <c r="A18" s="18" t="s">
        <v>8</v>
      </c>
      <c r="B18" s="19" t="s">
        <v>16</v>
      </c>
      <c r="C18" s="31"/>
      <c r="D18" s="32"/>
      <c r="E18" s="61"/>
      <c r="F18" s="61"/>
    </row>
    <row r="19" spans="1:6" s="8" customFormat="1" ht="21" customHeight="1">
      <c r="A19" s="18" t="s">
        <v>8</v>
      </c>
      <c r="B19" s="19" t="s">
        <v>17</v>
      </c>
      <c r="C19" s="57">
        <v>20000</v>
      </c>
      <c r="D19" s="58">
        <v>1224</v>
      </c>
      <c r="E19" s="59">
        <v>6.12</v>
      </c>
      <c r="F19" s="59">
        <v>80</v>
      </c>
    </row>
    <row r="20" spans="1:6" s="8" customFormat="1" ht="21" customHeight="1">
      <c r="A20" s="18" t="s">
        <v>8</v>
      </c>
      <c r="B20" s="19" t="s">
        <v>19</v>
      </c>
      <c r="C20" s="33">
        <v>3300000</v>
      </c>
      <c r="D20" s="34">
        <v>1345582</v>
      </c>
      <c r="E20" s="56">
        <v>40.775212121212121</v>
      </c>
      <c r="F20" s="56">
        <v>205.86578460606378</v>
      </c>
    </row>
    <row r="21" spans="1:6" s="8" customFormat="1" ht="21" customHeight="1">
      <c r="A21" s="18" t="s">
        <v>8</v>
      </c>
      <c r="B21" s="19" t="s">
        <v>18</v>
      </c>
      <c r="C21" s="57">
        <v>380000</v>
      </c>
      <c r="D21" s="58">
        <v>30807</v>
      </c>
      <c r="E21" s="59">
        <v>8.1071052631578944</v>
      </c>
      <c r="F21" s="59">
        <v>14.719977829487737</v>
      </c>
    </row>
    <row r="22" spans="1:6" s="8" customFormat="1" ht="21" customHeight="1">
      <c r="A22" s="18" t="s">
        <v>8</v>
      </c>
      <c r="B22" s="19" t="s">
        <v>20</v>
      </c>
      <c r="C22" s="57">
        <v>5000</v>
      </c>
      <c r="D22" s="58">
        <v>23</v>
      </c>
      <c r="E22" s="59">
        <v>0.45999999999999996</v>
      </c>
      <c r="F22" s="59"/>
    </row>
    <row r="23" spans="1:6" s="8" customFormat="1" ht="21" customHeight="1">
      <c r="A23" s="11">
        <v>9</v>
      </c>
      <c r="B23" s="12" t="s">
        <v>22</v>
      </c>
      <c r="C23" s="33">
        <v>75000</v>
      </c>
      <c r="D23" s="34">
        <v>13831</v>
      </c>
      <c r="E23" s="56">
        <v>18.441333333333336</v>
      </c>
      <c r="F23" s="56">
        <v>164.65476190476193</v>
      </c>
    </row>
    <row r="24" spans="1:6" s="8" customFormat="1" ht="32.25">
      <c r="A24" s="20">
        <f>A23+1</f>
        <v>10</v>
      </c>
      <c r="B24" s="35" t="s">
        <v>25</v>
      </c>
      <c r="C24" s="57">
        <v>16000</v>
      </c>
      <c r="D24" s="58">
        <v>1311</v>
      </c>
      <c r="E24" s="59">
        <v>8.1937499999999996</v>
      </c>
      <c r="F24" s="59">
        <v>116.12046058458813</v>
      </c>
    </row>
    <row r="25" spans="1:6" s="8" customFormat="1" ht="21" customHeight="1">
      <c r="A25" s="11">
        <v>11</v>
      </c>
      <c r="B25" s="12" t="s">
        <v>21</v>
      </c>
      <c r="C25" s="57">
        <v>110000</v>
      </c>
      <c r="D25" s="58">
        <v>64339</v>
      </c>
      <c r="E25" s="59">
        <v>58.489999999999995</v>
      </c>
      <c r="F25" s="59">
        <v>138.95812185481955</v>
      </c>
    </row>
    <row r="26" spans="1:6" s="8" customFormat="1" ht="21.6" customHeight="1">
      <c r="A26" s="11">
        <f>A25+1</f>
        <v>12</v>
      </c>
      <c r="B26" s="12" t="s">
        <v>24</v>
      </c>
      <c r="C26" s="57">
        <v>60000</v>
      </c>
      <c r="D26" s="62">
        <v>12609</v>
      </c>
      <c r="E26" s="63">
        <v>21.015000000000001</v>
      </c>
      <c r="F26" s="63">
        <v>130.28518288902666</v>
      </c>
    </row>
    <row r="27" spans="1:6" s="8" customFormat="1" ht="21.6" customHeight="1">
      <c r="A27" s="11">
        <f>A26+1</f>
        <v>13</v>
      </c>
      <c r="B27" s="12" t="s">
        <v>23</v>
      </c>
      <c r="C27" s="57">
        <v>230000</v>
      </c>
      <c r="D27" s="62">
        <v>69297</v>
      </c>
      <c r="E27" s="63">
        <v>30.12913043478261</v>
      </c>
      <c r="F27" s="63">
        <v>57.671565771733881</v>
      </c>
    </row>
    <row r="28" spans="1:6" s="8" customFormat="1" ht="21.6" customHeight="1">
      <c r="A28" s="9" t="s">
        <v>6</v>
      </c>
      <c r="B28" s="10" t="s">
        <v>36</v>
      </c>
      <c r="C28" s="36"/>
      <c r="D28" s="37"/>
      <c r="E28" s="36"/>
      <c r="F28" s="36"/>
    </row>
    <row r="29" spans="1:6" s="8" customFormat="1" ht="21.6" customHeight="1">
      <c r="A29" s="9" t="s">
        <v>7</v>
      </c>
      <c r="B29" s="10" t="s">
        <v>41</v>
      </c>
      <c r="C29" s="65">
        <v>790000</v>
      </c>
      <c r="D29" s="65">
        <v>287919</v>
      </c>
      <c r="E29" s="66">
        <v>36.445443037974684</v>
      </c>
      <c r="F29" s="66">
        <v>253.54802916622634</v>
      </c>
    </row>
    <row r="30" spans="1:6" s="8" customFormat="1" ht="21.6" customHeight="1">
      <c r="A30" s="11">
        <v>1</v>
      </c>
      <c r="B30" s="12" t="s">
        <v>26</v>
      </c>
      <c r="C30" s="57">
        <v>600000</v>
      </c>
      <c r="D30" s="62">
        <v>219186</v>
      </c>
      <c r="E30" s="63">
        <v>36.531000000000006</v>
      </c>
      <c r="F30" s="63">
        <v>293.72839109109913</v>
      </c>
    </row>
    <row r="31" spans="1:6" s="8" customFormat="1" ht="21.6" customHeight="1">
      <c r="A31" s="11">
        <f>A30+1</f>
        <v>2</v>
      </c>
      <c r="B31" s="12" t="s">
        <v>27</v>
      </c>
      <c r="C31" s="57">
        <v>130000</v>
      </c>
      <c r="D31" s="62">
        <v>56456</v>
      </c>
      <c r="E31" s="63">
        <v>43.427692307692304</v>
      </c>
      <c r="F31" s="63">
        <v>196.40968549958254</v>
      </c>
    </row>
    <row r="32" spans="1:6" s="8" customFormat="1" ht="21.6" customHeight="1">
      <c r="A32" s="11">
        <f>A31+1</f>
        <v>3</v>
      </c>
      <c r="B32" s="12" t="s">
        <v>28</v>
      </c>
      <c r="C32" s="57">
        <v>60000</v>
      </c>
      <c r="D32" s="62">
        <v>9125</v>
      </c>
      <c r="E32" s="63">
        <v>15.208333333333332</v>
      </c>
      <c r="F32" s="63">
        <v>129.65331059960218</v>
      </c>
    </row>
    <row r="33" spans="1:6" s="8" customFormat="1" ht="21.6" customHeight="1">
      <c r="A33" s="11">
        <f>A32+1</f>
        <v>4</v>
      </c>
      <c r="B33" s="12" t="s">
        <v>29</v>
      </c>
      <c r="C33" s="36"/>
      <c r="D33" s="62"/>
      <c r="E33" s="63"/>
      <c r="F33" s="63"/>
    </row>
    <row r="34" spans="1:6" s="8" customFormat="1" ht="21.6" customHeight="1">
      <c r="A34" s="11">
        <v>5</v>
      </c>
      <c r="B34" s="12" t="s">
        <v>30</v>
      </c>
      <c r="C34" s="36"/>
      <c r="D34" s="62"/>
      <c r="E34" s="63"/>
      <c r="F34" s="63"/>
    </row>
    <row r="35" spans="1:6" s="8" customFormat="1" ht="21.6" customHeight="1">
      <c r="A35" s="11">
        <v>6</v>
      </c>
      <c r="B35" s="14" t="s">
        <v>31</v>
      </c>
      <c r="C35" s="36"/>
      <c r="D35" s="62">
        <v>3152</v>
      </c>
      <c r="E35" s="63"/>
      <c r="F35" s="63">
        <v>100</v>
      </c>
    </row>
    <row r="36" spans="1:6" s="8" customFormat="1" ht="21.6" customHeight="1">
      <c r="A36" s="9" t="s">
        <v>45</v>
      </c>
      <c r="B36" s="38" t="s">
        <v>32</v>
      </c>
      <c r="C36" s="36"/>
      <c r="D36" s="37"/>
      <c r="E36" s="36"/>
      <c r="F36" s="36"/>
    </row>
    <row r="37" spans="1:6" s="8" customFormat="1" ht="21" customHeight="1">
      <c r="A37" s="24" t="s">
        <v>4</v>
      </c>
      <c r="B37" s="39" t="s">
        <v>42</v>
      </c>
      <c r="C37" s="67">
        <v>8417140</v>
      </c>
      <c r="D37" s="68">
        <v>2925360</v>
      </c>
      <c r="E37" s="69">
        <v>34.754797947996586</v>
      </c>
      <c r="F37" s="69">
        <v>133.12684904089926</v>
      </c>
    </row>
    <row r="38" spans="1:6" s="8" customFormat="1" ht="21" customHeight="1">
      <c r="A38" s="13">
        <v>1</v>
      </c>
      <c r="B38" s="40" t="s">
        <v>43</v>
      </c>
      <c r="C38" s="57">
        <v>3788600</v>
      </c>
      <c r="D38" s="57">
        <v>1222548</v>
      </c>
      <c r="E38" s="60">
        <v>32.269123158950535</v>
      </c>
      <c r="F38" s="60">
        <v>116.86621566203905</v>
      </c>
    </row>
    <row r="39" spans="1:6" s="8" customFormat="1" ht="21" customHeight="1">
      <c r="A39" s="41">
        <v>2</v>
      </c>
      <c r="B39" s="42" t="s">
        <v>44</v>
      </c>
      <c r="C39" s="70">
        <v>4628540</v>
      </c>
      <c r="D39" s="71">
        <v>1702812</v>
      </c>
      <c r="E39" s="72">
        <v>36.789397952702146</v>
      </c>
      <c r="F39" s="72">
        <v>147.9016150242245</v>
      </c>
    </row>
    <row r="40" spans="1:6" ht="15.95" customHeight="1">
      <c r="A40" s="43"/>
      <c r="B40" s="43"/>
      <c r="C40" s="43"/>
      <c r="D40" s="43"/>
      <c r="E40" s="43"/>
      <c r="F40" s="43"/>
    </row>
    <row r="41" spans="1:6" ht="22.5" customHeight="1">
      <c r="A41" s="8"/>
      <c r="B41" s="21"/>
      <c r="C41" s="8"/>
      <c r="D41" s="8"/>
      <c r="E41" s="8"/>
      <c r="F41" s="8"/>
    </row>
    <row r="42" spans="1:6" ht="18.75">
      <c r="A42" s="8"/>
      <c r="B42" s="21"/>
      <c r="C42" s="8"/>
      <c r="D42" s="8"/>
      <c r="E42" s="8"/>
      <c r="F42" s="8"/>
    </row>
    <row r="43" spans="1:6" ht="18.75">
      <c r="A43" s="1"/>
      <c r="B43" s="21"/>
      <c r="C43" s="8"/>
      <c r="D43" s="8"/>
      <c r="E43" s="8"/>
      <c r="F43" s="8"/>
    </row>
    <row r="44" spans="1:6" ht="18.75">
      <c r="A44" s="1"/>
      <c r="B44" s="21"/>
      <c r="C44" s="8"/>
      <c r="D44" s="8"/>
      <c r="E44" s="8"/>
      <c r="F44" s="8"/>
    </row>
  </sheetData>
  <mergeCells count="9">
    <mergeCell ref="A40:F40"/>
    <mergeCell ref="D1:F1"/>
    <mergeCell ref="A4:F4"/>
    <mergeCell ref="A5:C5"/>
    <mergeCell ref="A6:A7"/>
    <mergeCell ref="B6:B7"/>
    <mergeCell ref="C6:C7"/>
    <mergeCell ref="D6:D7"/>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230E28-E86D-41C4-A64B-1F69DF75DE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7D8F4B8-431D-405A-A3DA-9B0A093347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2021-07-13T02:15:54Z</dcterms:modified>
</cp:coreProperties>
</file>