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40" windowHeight="11640"/>
  </bookViews>
  <sheets>
    <sheet name="Sheet1" sheetId="1" r:id="rId1"/>
  </sheets>
  <definedNames>
    <definedName name="_xlnm.Print_Area" localSheetId="0">Sheet1!$A$1:$J$19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8" i="1" l="1"/>
  <c r="H8" i="1"/>
  <c r="G8" i="1" l="1"/>
  <c r="I8" i="1"/>
  <c r="J8" i="1"/>
  <c r="D8" i="1"/>
  <c r="E8" i="1"/>
  <c r="F8" i="1"/>
</calcChain>
</file>

<file path=xl/sharedStrings.xml><?xml version="1.0" encoding="utf-8"?>
<sst xmlns="http://schemas.openxmlformats.org/spreadsheetml/2006/main" count="29" uniqueCount="29">
  <si>
    <t>(Dự toán trình Hội đồng nhân dân)</t>
  </si>
  <si>
    <t>Đơn vị: Triệu đồng</t>
  </si>
  <si>
    <t>STT</t>
  </si>
  <si>
    <t>Thu chuyển nguồn từ năm trước chuyển sang</t>
  </si>
  <si>
    <t>Thu ngân sách huyện được hưởng theo phân cấp</t>
  </si>
  <si>
    <t>TỔNG SỐ</t>
  </si>
  <si>
    <t>Tên đơn vị</t>
  </si>
  <si>
    <t>Biểu số 42/CK-NSNN</t>
  </si>
  <si>
    <t>Tổng thu NSNN trên địa bàn</t>
  </si>
  <si>
    <t>Số bổ sung cân đối từ ngân sách cấp tỉnh</t>
  </si>
  <si>
    <t>Số bổ sung thực hiện điều chỉnh tiền lương</t>
  </si>
  <si>
    <t>Tổng chi cân đối ngân sách huyện</t>
  </si>
  <si>
    <t>Tổng số</t>
  </si>
  <si>
    <t>Chia ra</t>
  </si>
  <si>
    <t>Thu ngân sách huyện hưởng 100%</t>
  </si>
  <si>
    <t>Thu ngân sách huyện hưởng từ các khoản thu phân chia (theo phân cấp HĐND cấp tỉnh)</t>
  </si>
  <si>
    <t>UBND TỈNH BÌNH ĐỊNH</t>
  </si>
  <si>
    <t>DỰ TOÁN THU, SỐ BỔ SUNG VÀ DỰ TOÁN CHI CÂN ĐỐI NGÂN SÁCH TỪNG HUYỆN NĂM 2025</t>
  </si>
  <si>
    <t>Quy Nhơn</t>
  </si>
  <si>
    <t>An Nhơn</t>
  </si>
  <si>
    <t>Tuy Phước</t>
  </si>
  <si>
    <t>Tây Sơn</t>
  </si>
  <si>
    <t>Phù Cát</t>
  </si>
  <si>
    <t>Phù Mỹ</t>
  </si>
  <si>
    <t>Hoài Ân</t>
  </si>
  <si>
    <t>Hoài Nhơn</t>
  </si>
  <si>
    <t>Vân Canh</t>
  </si>
  <si>
    <t>Vĩnh Thạnh</t>
  </si>
  <si>
    <t>An Lão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</si>
</sst>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#;\-#,###;&quot;&quot;;_(@_)"/>
  </numFmts>
  <fonts count="17">
    <font>
      <sz val="11"/>
      <color theme="1"/>
      <name val="Calibri"/>
      <family val="2"/>
      <scheme val="minor"/>
    </font>
    <font>
      <sz val="12"/>
      <name val=".VnArial Narrow"/>
    </font>
    <font>
      <sz val="12"/>
      <name val=".VnArial Narrow"/>
      <family val="2"/>
    </font>
    <font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sz val="13"/>
      <name val="Times New Roman"/>
      <family val="1"/>
    </font>
    <font>
      <i/>
      <sz val="14"/>
      <name val="Times New Roman"/>
      <family val="1"/>
    </font>
    <font>
      <sz val="14"/>
      <name val="Times New Roman"/>
      <family val="1"/>
    </font>
    <font>
      <sz val="12"/>
      <name val=".VnTime"/>
      <family val="2"/>
    </font>
    <font>
      <sz val="10"/>
      <name val="Arial"/>
      <family val="2"/>
      <charset val="163"/>
    </font>
    <font>
      <sz val="13"/>
      <name val=".VnTime"/>
      <family val="2"/>
    </font>
    <font>
      <sz val="11"/>
      <name val="Times New Roman"/>
      <family val="1"/>
      <charset val="163"/>
    </font>
    <font>
      <sz val="11"/>
      <color theme="1"/>
      <name val="Calibri"/>
      <family val="2"/>
      <charset val="163"/>
      <scheme val="minor"/>
    </font>
    <font>
      <b/>
      <sz val="14"/>
      <name val="Times New Roman"/>
      <family val="1"/>
    </font>
    <font>
      <b/>
      <sz val="13"/>
      <name val="Times New Roman"/>
      <family val="1"/>
    </font>
    <font>
      <i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9" fillId="0" borderId="0"/>
    <xf numFmtId="0" fontId="10" fillId="0" borderId="0"/>
    <xf numFmtId="0" fontId="2" fillId="0" borderId="0"/>
    <xf numFmtId="0" fontId="13" fillId="0" borderId="0"/>
    <xf numFmtId="0" fontId="9" fillId="0" borderId="0"/>
    <xf numFmtId="0" fontId="12" fillId="0" borderId="0"/>
    <xf numFmtId="0" fontId="1" fillId="0" borderId="0"/>
  </cellStyleXfs>
  <cellXfs count="39">
    <xf numFmtId="0" fontId="0" fillId="0" borderId="0" xfId="0"/>
    <xf numFmtId="0" fontId="8" fillId="0" borderId="0" xfId="4" applyFont="1" applyFill="1"/>
    <xf numFmtId="0" fontId="3" fillId="0" borderId="0" xfId="4" applyFont="1" applyFill="1"/>
    <xf numFmtId="0" fontId="6" fillId="0" borderId="0" xfId="4" applyFont="1" applyFill="1"/>
    <xf numFmtId="0" fontId="7" fillId="0" borderId="0" xfId="4" applyFont="1" applyFill="1"/>
    <xf numFmtId="0" fontId="4" fillId="0" borderId="0" xfId="0" applyFont="1" applyFill="1" applyAlignment="1"/>
    <xf numFmtId="0" fontId="5" fillId="0" borderId="0" xfId="0" applyNumberFormat="1" applyFont="1" applyFill="1" applyAlignment="1">
      <alignment vertical="center" wrapText="1"/>
    </xf>
    <xf numFmtId="0" fontId="7" fillId="0" borderId="0" xfId="0" applyFont="1" applyFill="1"/>
    <xf numFmtId="3" fontId="14" fillId="0" borderId="0" xfId="4" applyNumberFormat="1" applyFont="1" applyFill="1"/>
    <xf numFmtId="0" fontId="14" fillId="0" borderId="0" xfId="4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right"/>
    </xf>
    <xf numFmtId="0" fontId="3" fillId="0" borderId="0" xfId="4" applyFont="1" applyFill="1" applyAlignment="1">
      <alignment horizontal="centerContinuous"/>
    </xf>
    <xf numFmtId="0" fontId="4" fillId="0" borderId="0" xfId="0" applyFont="1" applyFill="1" applyAlignment="1">
      <alignment horizontal="right"/>
    </xf>
    <xf numFmtId="0" fontId="15" fillId="0" borderId="0" xfId="4" applyFont="1" applyFill="1" applyAlignment="1">
      <alignment horizontal="center" wrapText="1"/>
    </xf>
    <xf numFmtId="0" fontId="5" fillId="0" borderId="0" xfId="0" applyNumberFormat="1" applyFont="1" applyFill="1" applyAlignment="1">
      <alignment horizontal="center" vertical="center" wrapText="1"/>
    </xf>
    <xf numFmtId="0" fontId="7" fillId="0" borderId="0" xfId="4" applyFont="1" applyFill="1" applyAlignment="1">
      <alignment horizontal="left"/>
    </xf>
    <xf numFmtId="0" fontId="16" fillId="0" borderId="0" xfId="4" applyFont="1" applyFill="1" applyBorder="1" applyAlignment="1">
      <alignment horizontal="right"/>
    </xf>
    <xf numFmtId="0" fontId="4" fillId="0" borderId="7" xfId="4" applyFont="1" applyFill="1" applyBorder="1" applyAlignment="1">
      <alignment horizontal="center" vertical="center"/>
    </xf>
    <xf numFmtId="0" fontId="4" fillId="0" borderId="7" xfId="4" quotePrefix="1" applyFont="1" applyFill="1" applyBorder="1" applyAlignment="1">
      <alignment horizontal="center" vertical="center"/>
    </xf>
    <xf numFmtId="0" fontId="4" fillId="0" borderId="7" xfId="4" applyFont="1" applyFill="1" applyBorder="1" applyAlignment="1">
      <alignment horizontal="center" vertical="center" wrapText="1"/>
    </xf>
    <xf numFmtId="0" fontId="4" fillId="0" borderId="9" xfId="4" applyFont="1" applyFill="1" applyBorder="1" applyAlignment="1">
      <alignment horizontal="center" vertical="center" wrapText="1"/>
    </xf>
    <xf numFmtId="0" fontId="4" fillId="0" borderId="10" xfId="4" applyFont="1" applyFill="1" applyBorder="1" applyAlignment="1">
      <alignment horizontal="center" vertical="center" wrapText="1"/>
    </xf>
    <xf numFmtId="0" fontId="4" fillId="0" borderId="11" xfId="4" applyFont="1" applyFill="1" applyBorder="1" applyAlignment="1">
      <alignment horizontal="center" vertical="center" wrapText="1"/>
    </xf>
    <xf numFmtId="0" fontId="4" fillId="0" borderId="8" xfId="4" applyFont="1" applyFill="1" applyBorder="1" applyAlignment="1">
      <alignment horizontal="center" vertical="center"/>
    </xf>
    <xf numFmtId="0" fontId="4" fillId="0" borderId="8" xfId="4" quotePrefix="1" applyFont="1" applyFill="1" applyBorder="1" applyAlignment="1">
      <alignment horizontal="center" vertical="center"/>
    </xf>
    <xf numFmtId="0" fontId="4" fillId="0" borderId="8" xfId="4" applyFont="1" applyFill="1" applyBorder="1" applyAlignment="1">
      <alignment horizontal="center" vertical="center" wrapText="1"/>
    </xf>
    <xf numFmtId="0" fontId="3" fillId="0" borderId="12" xfId="4" applyFont="1" applyFill="1" applyBorder="1" applyAlignment="1">
      <alignment horizontal="center" vertical="center"/>
    </xf>
    <xf numFmtId="0" fontId="3" fillId="0" borderId="13" xfId="4" applyFont="1" applyFill="1" applyBorder="1" applyAlignment="1">
      <alignment horizontal="center" vertical="center"/>
    </xf>
    <xf numFmtId="0" fontId="3" fillId="0" borderId="7" xfId="4" applyFont="1" applyFill="1" applyBorder="1" applyAlignment="1">
      <alignment horizontal="center" vertical="center" wrapText="1"/>
    </xf>
    <xf numFmtId="0" fontId="4" fillId="0" borderId="1" xfId="4" applyFont="1" applyFill="1" applyBorder="1" applyAlignment="1">
      <alignment horizontal="center"/>
    </xf>
    <xf numFmtId="0" fontId="4" fillId="0" borderId="5" xfId="4" applyFont="1" applyFill="1" applyBorder="1"/>
    <xf numFmtId="3" fontId="4" fillId="0" borderId="1" xfId="4" applyNumberFormat="1" applyFont="1" applyFill="1" applyBorder="1"/>
    <xf numFmtId="0" fontId="3" fillId="0" borderId="2" xfId="4" applyFont="1" applyFill="1" applyBorder="1" applyAlignment="1">
      <alignment horizontal="center"/>
    </xf>
    <xf numFmtId="0" fontId="3" fillId="0" borderId="3" xfId="4" applyFont="1" applyFill="1" applyBorder="1"/>
    <xf numFmtId="3" fontId="3" fillId="0" borderId="2" xfId="4" applyNumberFormat="1" applyFont="1" applyFill="1" applyBorder="1"/>
    <xf numFmtId="0" fontId="3" fillId="0" borderId="4" xfId="4" applyFont="1" applyFill="1" applyBorder="1" applyAlignment="1">
      <alignment horizontal="center"/>
    </xf>
    <xf numFmtId="0" fontId="3" fillId="0" borderId="6" xfId="4" applyFont="1" applyFill="1" applyBorder="1"/>
    <xf numFmtId="3" fontId="3" fillId="0" borderId="4" xfId="4" applyNumberFormat="1" applyFont="1" applyFill="1" applyBorder="1"/>
  </cellXfs>
  <cellStyles count="11">
    <cellStyle name="Comma 2" xfId="1"/>
    <cellStyle name="Currency 2" xfId="2"/>
    <cellStyle name="HAI" xfId="3"/>
    <cellStyle name="Normal" xfId="0" builtinId="0"/>
    <cellStyle name="Normal 2" xfId="4"/>
    <cellStyle name="Normal 3" xfId="5"/>
    <cellStyle name="Normal 4" xfId="6"/>
    <cellStyle name="Normal 5" xfId="7"/>
    <cellStyle name="Normal 6" xfId="8"/>
    <cellStyle name="Normal 7" xfId="9"/>
    <cellStyle name="Normal 8" xfId="1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5"/>
  <sheetViews>
    <sheetView tabSelected="1" zoomScale="70" zoomScaleNormal="70" workbookViewId="0">
      <selection activeCell="E27" sqref="E27"/>
    </sheetView>
  </sheetViews>
  <sheetFormatPr defaultColWidth="12.85546875" defaultRowHeight="15.75"/>
  <cols>
    <col min="1" max="1" width="7.28515625" style="2" customWidth="1"/>
    <col min="2" max="2" width="28.140625" style="2" customWidth="1"/>
    <col min="3" max="4" width="16.28515625" style="2" customWidth="1"/>
    <col min="5" max="6" width="19.42578125" style="2" customWidth="1"/>
    <col min="7" max="10" width="16.28515625" style="2" customWidth="1"/>
    <col min="11" max="16384" width="12.85546875" style="2"/>
  </cols>
  <sheetData>
    <row r="1" spans="1:15" ht="21" customHeight="1">
      <c r="A1" s="5" t="s">
        <v>16</v>
      </c>
      <c r="B1" s="5"/>
      <c r="C1" s="10"/>
      <c r="D1" s="11"/>
      <c r="E1" s="11"/>
      <c r="F1" s="12"/>
      <c r="G1" s="12"/>
      <c r="H1" s="12"/>
      <c r="I1" s="12"/>
      <c r="J1" s="13" t="s">
        <v>7</v>
      </c>
      <c r="K1" s="5"/>
      <c r="L1" s="5"/>
      <c r="M1" s="5"/>
    </row>
    <row r="2" spans="1:15" ht="23.25" customHeight="1">
      <c r="A2" s="14" t="s">
        <v>17</v>
      </c>
      <c r="B2" s="14"/>
      <c r="C2" s="14"/>
      <c r="D2" s="14"/>
      <c r="E2" s="14"/>
      <c r="F2" s="14"/>
      <c r="G2" s="14"/>
      <c r="H2" s="14"/>
      <c r="I2" s="14"/>
      <c r="J2" s="14"/>
    </row>
    <row r="3" spans="1:15" ht="23.45" customHeight="1">
      <c r="A3" s="15" t="s">
        <v>0</v>
      </c>
      <c r="B3" s="15"/>
      <c r="C3" s="15"/>
      <c r="D3" s="15"/>
      <c r="E3" s="15"/>
      <c r="F3" s="15"/>
      <c r="G3" s="15"/>
      <c r="H3" s="15"/>
      <c r="I3" s="15"/>
      <c r="J3" s="15"/>
      <c r="K3" s="6"/>
      <c r="L3" s="6"/>
      <c r="M3" s="6"/>
      <c r="N3" s="6"/>
      <c r="O3" s="6"/>
    </row>
    <row r="4" spans="1:15" ht="19.5" customHeight="1">
      <c r="A4" s="16"/>
      <c r="B4" s="16"/>
      <c r="C4" s="1"/>
      <c r="D4" s="1"/>
      <c r="E4" s="1"/>
      <c r="F4" s="1"/>
      <c r="G4" s="1"/>
      <c r="H4" s="1"/>
      <c r="I4" s="1"/>
      <c r="J4" s="17" t="s">
        <v>1</v>
      </c>
    </row>
    <row r="5" spans="1:15" s="3" customFormat="1" ht="24" customHeight="1">
      <c r="A5" s="18" t="s">
        <v>2</v>
      </c>
      <c r="B5" s="19" t="s">
        <v>6</v>
      </c>
      <c r="C5" s="20" t="s">
        <v>8</v>
      </c>
      <c r="D5" s="21" t="s">
        <v>4</v>
      </c>
      <c r="E5" s="22"/>
      <c r="F5" s="23"/>
      <c r="G5" s="20" t="s">
        <v>9</v>
      </c>
      <c r="H5" s="20" t="s">
        <v>10</v>
      </c>
      <c r="I5" s="20" t="s">
        <v>3</v>
      </c>
      <c r="J5" s="20" t="s">
        <v>11</v>
      </c>
    </row>
    <row r="6" spans="1:15" s="3" customFormat="1" ht="21" customHeight="1">
      <c r="A6" s="24"/>
      <c r="B6" s="25"/>
      <c r="C6" s="26"/>
      <c r="D6" s="26" t="s">
        <v>12</v>
      </c>
      <c r="E6" s="27" t="s">
        <v>13</v>
      </c>
      <c r="F6" s="28"/>
      <c r="G6" s="26"/>
      <c r="H6" s="26"/>
      <c r="I6" s="26"/>
      <c r="J6" s="26"/>
    </row>
    <row r="7" spans="1:15" s="3" customFormat="1" ht="113.25" customHeight="1">
      <c r="A7" s="24"/>
      <c r="B7" s="25"/>
      <c r="C7" s="26"/>
      <c r="D7" s="26"/>
      <c r="E7" s="29" t="s">
        <v>14</v>
      </c>
      <c r="F7" s="29" t="s">
        <v>15</v>
      </c>
      <c r="G7" s="26"/>
      <c r="H7" s="26"/>
      <c r="I7" s="26"/>
      <c r="J7" s="26"/>
    </row>
    <row r="8" spans="1:15" s="9" customFormat="1" ht="19.899999999999999" customHeight="1">
      <c r="A8" s="30"/>
      <c r="B8" s="31" t="s">
        <v>5</v>
      </c>
      <c r="C8" s="32">
        <f>+C9+C10+C11+C12+C13+C14+C15+C16+C17+C18+C19</f>
        <v>7465260</v>
      </c>
      <c r="D8" s="32">
        <f t="shared" ref="D8:F8" si="0">+D9+D10+D11+D12+D13+D14+D15+D16+D17+D18+D19</f>
        <v>6086720</v>
      </c>
      <c r="E8" s="32">
        <f t="shared" si="0"/>
        <v>4203100</v>
      </c>
      <c r="F8" s="32">
        <f t="shared" si="0"/>
        <v>1883620</v>
      </c>
      <c r="G8" s="32">
        <f t="shared" ref="G8" si="1">+G9+G10+G11+G12+G13+G14+G15+G16+G17+G18+G19</f>
        <v>2706378</v>
      </c>
      <c r="H8" s="32">
        <f>+H9+H10+H11+H12+H13+H14+H15+H16+H17+H18+H19</f>
        <v>1494049</v>
      </c>
      <c r="I8" s="32">
        <f t="shared" ref="I8" si="2">+I9+I10+I11+I12+I13+I14+I15+I16+I17+I18+I19</f>
        <v>92305</v>
      </c>
      <c r="J8" s="32">
        <f t="shared" ref="J8" si="3">+J9+J10+J11+J12+J13+J14+J15+J16+J17+J18+J19</f>
        <v>12291495.067499999</v>
      </c>
      <c r="K8" s="8"/>
    </row>
    <row r="9" spans="1:15" s="1" customFormat="1" ht="19.899999999999999" customHeight="1">
      <c r="A9" s="33">
        <v>1</v>
      </c>
      <c r="B9" s="34" t="s">
        <v>18</v>
      </c>
      <c r="C9" s="35">
        <v>2868710</v>
      </c>
      <c r="D9" s="35">
        <v>1494420</v>
      </c>
      <c r="E9" s="35">
        <v>946940</v>
      </c>
      <c r="F9" s="35">
        <v>547480</v>
      </c>
      <c r="G9" s="35">
        <v>18253</v>
      </c>
      <c r="H9" s="35">
        <v>107639</v>
      </c>
      <c r="I9" s="35">
        <v>66594</v>
      </c>
      <c r="J9" s="35">
        <v>1897587.9640000002</v>
      </c>
    </row>
    <row r="10" spans="1:15" s="1" customFormat="1" ht="19.899999999999999" customHeight="1">
      <c r="A10" s="33">
        <v>2</v>
      </c>
      <c r="B10" s="34" t="s">
        <v>19</v>
      </c>
      <c r="C10" s="35">
        <v>1062560</v>
      </c>
      <c r="D10" s="35">
        <v>1060240</v>
      </c>
      <c r="E10" s="35">
        <v>776030</v>
      </c>
      <c r="F10" s="35">
        <v>284210</v>
      </c>
      <c r="G10" s="35">
        <v>182517</v>
      </c>
      <c r="H10" s="35">
        <v>155178</v>
      </c>
      <c r="I10" s="35"/>
      <c r="J10" s="35">
        <v>1599605.15</v>
      </c>
    </row>
    <row r="11" spans="1:15" s="1" customFormat="1" ht="19.899999999999999" customHeight="1">
      <c r="A11" s="33">
        <v>3</v>
      </c>
      <c r="B11" s="34" t="s">
        <v>20</v>
      </c>
      <c r="C11" s="35">
        <v>664860</v>
      </c>
      <c r="D11" s="35">
        <v>664250</v>
      </c>
      <c r="E11" s="35">
        <v>507950</v>
      </c>
      <c r="F11" s="35">
        <v>156300</v>
      </c>
      <c r="G11" s="35">
        <v>269881</v>
      </c>
      <c r="H11" s="35">
        <v>160313</v>
      </c>
      <c r="I11" s="35"/>
      <c r="J11" s="35">
        <v>1273140.8629999999</v>
      </c>
    </row>
    <row r="12" spans="1:15" s="1" customFormat="1" ht="19.899999999999999" customHeight="1">
      <c r="A12" s="33">
        <v>4</v>
      </c>
      <c r="B12" s="34" t="s">
        <v>21</v>
      </c>
      <c r="C12" s="35">
        <v>357660</v>
      </c>
      <c r="D12" s="35">
        <v>357350</v>
      </c>
      <c r="E12" s="35">
        <v>295230</v>
      </c>
      <c r="F12" s="35">
        <v>62120</v>
      </c>
      <c r="G12" s="35">
        <v>319700</v>
      </c>
      <c r="H12" s="35">
        <v>147437</v>
      </c>
      <c r="I12" s="35"/>
      <c r="J12" s="35">
        <v>982784.40599999996</v>
      </c>
    </row>
    <row r="13" spans="1:15" s="1" customFormat="1" ht="19.899999999999999" customHeight="1">
      <c r="A13" s="33">
        <v>5</v>
      </c>
      <c r="B13" s="34" t="s">
        <v>22</v>
      </c>
      <c r="C13" s="35">
        <v>572100</v>
      </c>
      <c r="D13" s="35">
        <v>571800</v>
      </c>
      <c r="E13" s="35">
        <v>430990</v>
      </c>
      <c r="F13" s="35">
        <v>140810</v>
      </c>
      <c r="G13" s="35">
        <v>406257</v>
      </c>
      <c r="H13" s="35">
        <v>203735</v>
      </c>
      <c r="I13" s="35"/>
      <c r="J13" s="35">
        <v>1380277</v>
      </c>
    </row>
    <row r="14" spans="1:15" s="1" customFormat="1" ht="19.899999999999999" customHeight="1">
      <c r="A14" s="33">
        <v>6</v>
      </c>
      <c r="B14" s="34" t="s">
        <v>23</v>
      </c>
      <c r="C14" s="35">
        <v>548230</v>
      </c>
      <c r="D14" s="35">
        <v>548130</v>
      </c>
      <c r="E14" s="35">
        <v>361440</v>
      </c>
      <c r="F14" s="35">
        <v>186690</v>
      </c>
      <c r="G14" s="35">
        <v>361367</v>
      </c>
      <c r="H14" s="35">
        <v>191860</v>
      </c>
      <c r="I14" s="35"/>
      <c r="J14" s="35">
        <v>1316760.557</v>
      </c>
    </row>
    <row r="15" spans="1:15" s="1" customFormat="1" ht="19.899999999999999" customHeight="1">
      <c r="A15" s="33">
        <v>7</v>
      </c>
      <c r="B15" s="34" t="s">
        <v>24</v>
      </c>
      <c r="C15" s="35">
        <v>113390</v>
      </c>
      <c r="D15" s="35">
        <v>113340</v>
      </c>
      <c r="E15" s="35">
        <v>80660</v>
      </c>
      <c r="F15" s="35">
        <v>32680</v>
      </c>
      <c r="G15" s="35">
        <v>289196</v>
      </c>
      <c r="H15" s="35">
        <v>133509</v>
      </c>
      <c r="I15" s="35"/>
      <c r="J15" s="35">
        <v>713972.424</v>
      </c>
    </row>
    <row r="16" spans="1:15" s="1" customFormat="1" ht="19.899999999999999" customHeight="1">
      <c r="A16" s="33">
        <v>8</v>
      </c>
      <c r="B16" s="34" t="s">
        <v>25</v>
      </c>
      <c r="C16" s="35">
        <v>940530</v>
      </c>
      <c r="D16" s="35">
        <v>940070</v>
      </c>
      <c r="E16" s="35">
        <v>708360</v>
      </c>
      <c r="F16" s="35">
        <v>231710</v>
      </c>
      <c r="G16" s="35">
        <v>353525</v>
      </c>
      <c r="H16" s="35">
        <v>212038</v>
      </c>
      <c r="I16" s="35"/>
      <c r="J16" s="35">
        <v>1747190.0360000001</v>
      </c>
    </row>
    <row r="17" spans="1:10" s="1" customFormat="1" ht="19.899999999999999" customHeight="1">
      <c r="A17" s="33">
        <v>9</v>
      </c>
      <c r="B17" s="34" t="s">
        <v>26</v>
      </c>
      <c r="C17" s="35">
        <v>182180</v>
      </c>
      <c r="D17" s="35">
        <v>182150</v>
      </c>
      <c r="E17" s="35">
        <v>19170</v>
      </c>
      <c r="F17" s="35">
        <v>162980</v>
      </c>
      <c r="G17" s="35">
        <v>128670</v>
      </c>
      <c r="H17" s="35"/>
      <c r="I17" s="35">
        <v>25711</v>
      </c>
      <c r="J17" s="35">
        <v>439890.39299999998</v>
      </c>
    </row>
    <row r="18" spans="1:10" s="1" customFormat="1" ht="19.899999999999999" customHeight="1">
      <c r="A18" s="33">
        <v>10</v>
      </c>
      <c r="B18" s="34" t="s">
        <v>27</v>
      </c>
      <c r="C18" s="35">
        <v>98090</v>
      </c>
      <c r="D18" s="35">
        <v>98040</v>
      </c>
      <c r="E18" s="35">
        <v>45790</v>
      </c>
      <c r="F18" s="35">
        <v>52250</v>
      </c>
      <c r="G18" s="35">
        <v>164817</v>
      </c>
      <c r="H18" s="35">
        <v>87977</v>
      </c>
      <c r="I18" s="35"/>
      <c r="J18" s="35">
        <v>466188.2745</v>
      </c>
    </row>
    <row r="19" spans="1:10" s="1" customFormat="1" ht="19.899999999999999" customHeight="1">
      <c r="A19" s="36">
        <v>11</v>
      </c>
      <c r="B19" s="37" t="s">
        <v>28</v>
      </c>
      <c r="C19" s="38">
        <v>56950</v>
      </c>
      <c r="D19" s="38">
        <v>56930</v>
      </c>
      <c r="E19" s="38">
        <v>30540</v>
      </c>
      <c r="F19" s="38">
        <v>26390</v>
      </c>
      <c r="G19" s="38">
        <v>212195</v>
      </c>
      <c r="H19" s="38">
        <v>94363</v>
      </c>
      <c r="I19" s="38"/>
      <c r="J19" s="38">
        <v>474098</v>
      </c>
    </row>
    <row r="20" spans="1:10" ht="19.5" customHeight="1">
      <c r="A20" s="7"/>
      <c r="B20" s="4"/>
      <c r="C20" s="1"/>
      <c r="D20" s="1"/>
      <c r="E20" s="1"/>
      <c r="F20" s="1"/>
      <c r="G20" s="1"/>
      <c r="H20" s="1"/>
      <c r="I20" s="1"/>
      <c r="J20" s="1"/>
    </row>
    <row r="21" spans="1:10" ht="18.75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ht="18.75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ht="18.75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ht="18.75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ht="18.75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ht="18.75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ht="18.75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ht="18.75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ht="18.75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ht="18.75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ht="22.5" customHeight="1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ht="18.75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ht="18.75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ht="18.75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ht="18.75">
      <c r="A35" s="1"/>
      <c r="B35" s="1"/>
      <c r="C35" s="1"/>
      <c r="D35" s="1"/>
      <c r="E35" s="1"/>
      <c r="F35" s="1"/>
      <c r="G35" s="1"/>
      <c r="H35" s="1"/>
      <c r="I35" s="1"/>
      <c r="J35" s="1"/>
    </row>
  </sheetData>
  <mergeCells count="12">
    <mergeCell ref="A2:J2"/>
    <mergeCell ref="A3:J3"/>
    <mergeCell ref="A5:A7"/>
    <mergeCell ref="B5:B7"/>
    <mergeCell ref="C5:C7"/>
    <mergeCell ref="D5:F5"/>
    <mergeCell ref="G5:G7"/>
    <mergeCell ref="H5:H7"/>
    <mergeCell ref="I5:I7"/>
    <mergeCell ref="J5:J7"/>
    <mergeCell ref="D6:D7"/>
    <mergeCell ref="E6:F6"/>
  </mergeCells>
  <pageMargins left="0.75" right="0.25" top="0.5" bottom="0.75" header="0.3" footer="0.3"/>
  <pageSetup paperSize="9" scale="7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8F0CC44-5742-4317-9509-AA6C0D6523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1AAC337-7B76-4450-930E-33A7FD0BE0C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A1272B0-B529-4F84-B820-ADF040E44814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Quang Lương Xuân</dc:creator>
  <cp:lastModifiedBy>qlns</cp:lastModifiedBy>
  <cp:lastPrinted>2024-12-05T07:22:48Z</cp:lastPrinted>
  <dcterms:created xsi:type="dcterms:W3CDTF">2018-08-22T07:49:45Z</dcterms:created>
  <dcterms:modified xsi:type="dcterms:W3CDTF">2024-12-05T09:29:32Z</dcterms:modified>
</cp:coreProperties>
</file>