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7795" windowHeight="11835"/>
  </bookViews>
  <sheets>
    <sheet name="b39" sheetId="1" r:id="rId1"/>
  </sheets>
  <definedNames>
    <definedName name="_xlnm.Print_Area" localSheetId="0">'b39'!$A$1:$O$44</definedName>
    <definedName name="_xlnm.Print_Titles" localSheetId="0">'b39'!$5:$7</definedName>
  </definedNames>
  <calcPr calcId="144525"/>
</workbook>
</file>

<file path=xl/calcChain.xml><?xml version="1.0" encoding="utf-8"?>
<calcChain xmlns="http://schemas.openxmlformats.org/spreadsheetml/2006/main">
  <c r="A12" i="1" l="1"/>
  <c r="A24" i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10" i="1" l="1"/>
</calcChain>
</file>

<file path=xl/sharedStrings.xml><?xml version="1.0" encoding="utf-8"?>
<sst xmlns="http://schemas.openxmlformats.org/spreadsheetml/2006/main" count="59" uniqueCount="58">
  <si>
    <t>UBND TỈNH BÌNH ĐỊNH</t>
  </si>
  <si>
    <t>Biểu số 39/CK-NSNN</t>
  </si>
  <si>
    <t>DỰ TOÁN CHI ĐẦU TƯ PHÁT TRIỂN CỦA NGÂN SÁCH CẤP TỈNH CHO TỪNG CƠ QUAN, TỔ CHỨC THEO LĨNH VỰC NĂM 2024</t>
  </si>
  <si>
    <t>(Dự toán trình Hội đồng nhân dân)</t>
  </si>
  <si>
    <t>Đơn vị: Triệu đồng</t>
  </si>
  <si>
    <t>STT</t>
  </si>
  <si>
    <t>TÊN ĐƠN VỊ</t>
  </si>
  <si>
    <t>TỔNG SỐ</t>
  </si>
  <si>
    <t>TRONG ĐÓ:</t>
  </si>
  <si>
    <t>CHI GIÁO DỤC - ĐÀO TẠO VÀ DẠY NGHỀ</t>
  </si>
  <si>
    <t>CHI KHOA HỌC VÀ CÔNG NGHỆ</t>
  </si>
  <si>
    <t>CHI Y TẾ, DÂN SỐ VÀ GIA ĐÌNH</t>
  </si>
  <si>
    <t>CHI VĂN HÓA THÔNG TIN</t>
  </si>
  <si>
    <t>CHI PHÁT THANH, TRUYỀN HÌNH, THÔNG TẤN</t>
  </si>
  <si>
    <t>CHI THỂ DỤC THỂ THAO</t>
  </si>
  <si>
    <t>CHI BẢO VỆ MÔI TRƯỜNG</t>
  </si>
  <si>
    <t>CHI CÁC HOẠT ĐỘNG KINH TẾ</t>
  </si>
  <si>
    <t>CHI HOẠT ĐỘNG CỦA CƠ QUAN QUẢN LÝ NHÀ NƯỚC, ĐẢNG, ĐOÀN THỂ</t>
  </si>
  <si>
    <t>CHI BẢO ĐẢM XÃ HỘI</t>
  </si>
  <si>
    <t>CHI GIAO THÔNG</t>
  </si>
  <si>
    <t>CHI NÔNG NGHIỆP, LÂM NGHIỆP, THỦY LỢI, THỦY SẢN</t>
  </si>
  <si>
    <t>VĂN PHÒNG ĐOÀN ĐẠI BIỂU QUỐC HỘI VÀ HỘI ĐỒNG NHÂN DÂN TỈNH</t>
  </si>
  <si>
    <t>VĂN PHÒNG TỈNH ỦY</t>
  </si>
  <si>
    <t>BAN QUẢN LÝ DỰ ÁN DÂN DỤNG VÀ CÔNG NGHIỆP</t>
  </si>
  <si>
    <t>BAN QUẢN LÝ DỰ ÁN GIAO THÔNG</t>
  </si>
  <si>
    <t>BAN QUẢN LÝ DỰ ÁN NÔNG NGHIỆP VÀ PHÁT TRIỂN NÔNG THÔN</t>
  </si>
  <si>
    <t>BAN QUẢN LÝ KHU KINH TẾ TỈNH</t>
  </si>
  <si>
    <t>BAN GIẢI PHÓNG MẶT BẰNG TỈNH</t>
  </si>
  <si>
    <t>BỆNH VIỆN ĐA KHOA TỈNH</t>
  </si>
  <si>
    <t>SỞ GIÁO DỤC VÀ ĐÀO TẠO</t>
  </si>
  <si>
    <t>SỞ GIAO THÔNG VẬN TẢI</t>
  </si>
  <si>
    <t>SỞ KHOA HỌC VÀ CÔNG NGHỆ</t>
  </si>
  <si>
    <t>SỞ KẾ HOẠCH VÀ ĐẦU TƯ</t>
  </si>
  <si>
    <t>SỞ LAO ĐỘNG THƯƠNG BINH VÀ XÃ HỘI</t>
  </si>
  <si>
    <t>SỞ NÔNG NGHIỆP VÀ PHÁT TRIỂN NÔNG THÔN</t>
  </si>
  <si>
    <t>SỞ NỘI VỤ</t>
  </si>
  <si>
    <t>SỞ TÀI NGUYÊN VÀ MÔI TRƯỜNG</t>
  </si>
  <si>
    <t>SỞ VĂN HÓA, THỂ THAO</t>
  </si>
  <si>
    <t>SỞ Y TẾ</t>
  </si>
  <si>
    <t>SỞ CÔNG THƯƠNG</t>
  </si>
  <si>
    <t>TRƯỜNG CAO ĐẲNG Y TẾ BÌNH ĐỊNH</t>
  </si>
  <si>
    <t>TRƯỜNG CAO ĐẲNG KỸ THUẬT CÔNG NGHỆ QUY NHƠN</t>
  </si>
  <si>
    <t>TRƯỜNG CHÍNH TRỊ TỈNH</t>
  </si>
  <si>
    <t>TRUNG TÂM NƯỚC SẠCH VÀ VỆ SINH MÔI TRƯỜNG NÔNG THÔN</t>
  </si>
  <si>
    <t>CÔNG TY TNHH MTV KHAI THÁC CÔNG TRÌNH THỦY LỢI</t>
  </si>
  <si>
    <t>UBND HUYỆN AN LÃO</t>
  </si>
  <si>
    <t>UBND HUYỆN HOÀI ÂN</t>
  </si>
  <si>
    <t>UBND HUYỆN PHÙ CÁT</t>
  </si>
  <si>
    <t>UBND HUYỆN PHÙ MỸ</t>
  </si>
  <si>
    <t>UBND HUYỆN TÂY SƠN</t>
  </si>
  <si>
    <t>UBND HUYỆN TUY PHƯỚC</t>
  </si>
  <si>
    <t>UBND HUYỆN VÂN CANH</t>
  </si>
  <si>
    <t>UBND HUYỆN VĨNH THẠNH</t>
  </si>
  <si>
    <t>UBND THỊ XÃ AN NHƠN</t>
  </si>
  <si>
    <t>UBND THỊ XÃ HOÀI NHƠN</t>
  </si>
  <si>
    <t>UBND THÀNH PHỐ QUY NHƠN</t>
  </si>
  <si>
    <t>CHỦ ĐẦU TƯ KHÁC</t>
  </si>
  <si>
    <t>Trong đó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</si>
</sst>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##,###,###"/>
    <numFmt numFmtId="165" formatCode="#,###;\-#,###;&quot;&quot;;_(@_)"/>
  </numFmts>
  <fonts count="19"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0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  <charset val="163"/>
    </font>
    <font>
      <i/>
      <sz val="12"/>
      <name val="Times New Roman"/>
      <family val="1"/>
    </font>
    <font>
      <i/>
      <sz val="11"/>
      <name val="Times New Roman"/>
      <family val="1"/>
    </font>
    <font>
      <b/>
      <sz val="10"/>
      <name val="Times New Roman"/>
      <family val="1"/>
    </font>
    <font>
      <b/>
      <u/>
      <sz val="8"/>
      <name val="Times New Roman"/>
      <family val="1"/>
    </font>
    <font>
      <b/>
      <sz val="8"/>
      <name val="Times New Roman"/>
      <family val="1"/>
    </font>
    <font>
      <u/>
      <sz val="12"/>
      <name val="Times New Roman"/>
      <family val="1"/>
    </font>
    <font>
      <sz val="8"/>
      <name val="Times New Roman"/>
      <family val="1"/>
    </font>
    <font>
      <sz val="11"/>
      <name val="Times New Roman"/>
      <family val="1"/>
      <charset val="163"/>
    </font>
    <font>
      <sz val="13"/>
      <name val=".VnTime"/>
      <family val="2"/>
    </font>
    <font>
      <sz val="12"/>
      <name val=".VnTime"/>
      <family val="2"/>
    </font>
    <font>
      <sz val="10"/>
      <name val="Arial"/>
      <family val="2"/>
      <charset val="163"/>
    </font>
    <font>
      <sz val="12"/>
      <name val=".VnArial Narrow"/>
      <family val="2"/>
    </font>
    <font>
      <sz val="11"/>
      <color theme="1"/>
      <name val="Calibri"/>
      <family val="2"/>
      <charset val="163"/>
      <scheme val="minor"/>
    </font>
    <font>
      <sz val="12"/>
      <name val=".VnArial Narrow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4" fillId="0" borderId="0"/>
    <xf numFmtId="0" fontId="15" fillId="0" borderId="0"/>
    <xf numFmtId="0" fontId="16" fillId="0" borderId="0"/>
    <xf numFmtId="0" fontId="17" fillId="0" borderId="0"/>
    <xf numFmtId="0" fontId="14" fillId="0" borderId="0"/>
    <xf numFmtId="0" fontId="12" fillId="0" borderId="0"/>
    <xf numFmtId="0" fontId="18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vertical="center"/>
    </xf>
    <xf numFmtId="0" fontId="1" fillId="0" borderId="0" xfId="0" applyFont="1" applyAlignment="1">
      <alignment horizontal="right" vertical="center"/>
    </xf>
    <xf numFmtId="0" fontId="3" fillId="0" borderId="0" xfId="0" applyFont="1"/>
    <xf numFmtId="0" fontId="5" fillId="0" borderId="0" xfId="0" applyFont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3" fillId="0" borderId="0" xfId="0" applyFont="1" applyFill="1"/>
    <xf numFmtId="164" fontId="6" fillId="0" borderId="0" xfId="0" applyNumberFormat="1" applyFont="1" applyAlignment="1">
      <alignment horizontal="right"/>
    </xf>
    <xf numFmtId="0" fontId="2" fillId="0" borderId="0" xfId="0" applyFont="1"/>
    <xf numFmtId="164" fontId="2" fillId="0" borderId="1" xfId="0" applyNumberFormat="1" applyFont="1" applyFill="1" applyBorder="1" applyAlignment="1">
      <alignment horizontal="center" vertical="center" wrapText="1"/>
    </xf>
    <xf numFmtId="164" fontId="7" fillId="0" borderId="0" xfId="0" applyNumberFormat="1" applyFont="1" applyAlignment="1">
      <alignment vertical="center" wrapText="1"/>
    </xf>
    <xf numFmtId="164" fontId="8" fillId="0" borderId="1" xfId="0" applyNumberFormat="1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/>
    </xf>
    <xf numFmtId="3" fontId="9" fillId="0" borderId="1" xfId="0" applyNumberFormat="1" applyFont="1" applyBorder="1" applyAlignment="1">
      <alignment horizontal="right" vertical="center"/>
    </xf>
    <xf numFmtId="0" fontId="10" fillId="0" borderId="0" xfId="0" applyFont="1" applyAlignment="1">
      <alignment vertical="center"/>
    </xf>
    <xf numFmtId="164" fontId="2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left" vertical="center" wrapText="1"/>
    </xf>
    <xf numFmtId="3" fontId="11" fillId="0" borderId="1" xfId="0" applyNumberFormat="1" applyFont="1" applyBorder="1" applyAlignment="1">
      <alignment horizontal="right" vertical="center"/>
    </xf>
    <xf numFmtId="3" fontId="2" fillId="0" borderId="1" xfId="0" applyNumberFormat="1" applyFont="1" applyFill="1" applyBorder="1" applyAlignment="1">
      <alignment horizontal="right"/>
    </xf>
    <xf numFmtId="3" fontId="2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11">
    <cellStyle name="Comma 2" xfId="1"/>
    <cellStyle name="Currency 2" xfId="2"/>
    <cellStyle name="HAI" xfId="3"/>
    <cellStyle name="Normal" xfId="0" builtinId="0"/>
    <cellStyle name="Normal 2" xfId="4"/>
    <cellStyle name="Normal 3" xfId="5"/>
    <cellStyle name="Normal 4" xfId="6"/>
    <cellStyle name="Normal 5" xfId="7"/>
    <cellStyle name="Normal 6" xfId="8"/>
    <cellStyle name="Normal 7" xfId="9"/>
    <cellStyle name="Normal 8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4"/>
  <sheetViews>
    <sheetView tabSelected="1" zoomScaleNormal="100" zoomScaleSheetLayoutView="100" workbookViewId="0">
      <selection activeCell="I16" sqref="I16"/>
    </sheetView>
  </sheetViews>
  <sheetFormatPr defaultColWidth="11.7109375" defaultRowHeight="15.75"/>
  <cols>
    <col min="1" max="1" width="6.85546875" style="7" customWidth="1"/>
    <col min="2" max="2" width="31.28515625" style="7" customWidth="1"/>
    <col min="3" max="3" width="11.140625" style="7" customWidth="1"/>
    <col min="4" max="7" width="11.140625" style="10" customWidth="1"/>
    <col min="8" max="8" width="11.140625" style="7" customWidth="1"/>
    <col min="9" max="14" width="11.140625" style="10" customWidth="1"/>
    <col min="15" max="15" width="11.140625" style="7" customWidth="1"/>
    <col min="16" max="16384" width="11.7109375" style="7"/>
  </cols>
  <sheetData>
    <row r="1" spans="1:15" s="3" customFormat="1" ht="27.75" customHeight="1">
      <c r="A1" s="1" t="s">
        <v>0</v>
      </c>
      <c r="B1" s="2"/>
      <c r="D1" s="4"/>
      <c r="E1" s="4"/>
      <c r="F1" s="4"/>
      <c r="G1" s="5"/>
      <c r="H1" s="2"/>
      <c r="I1" s="5"/>
      <c r="J1" s="5"/>
      <c r="K1" s="5"/>
      <c r="L1" s="5"/>
      <c r="M1" s="5"/>
      <c r="N1" s="5"/>
      <c r="O1" s="6" t="s">
        <v>1</v>
      </c>
    </row>
    <row r="2" spans="1:15" ht="35.25" customHeight="1">
      <c r="A2" s="27" t="s">
        <v>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</row>
    <row r="3" spans="1:15" ht="15.75" customHeight="1">
      <c r="A3" s="28" t="s">
        <v>3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</row>
    <row r="4" spans="1:15">
      <c r="A4" s="8"/>
      <c r="B4" s="8"/>
      <c r="C4" s="8"/>
      <c r="D4" s="9"/>
      <c r="E4" s="9"/>
      <c r="F4" s="9"/>
      <c r="G4" s="9"/>
      <c r="H4" s="8"/>
      <c r="I4" s="9"/>
      <c r="O4" s="11" t="s">
        <v>4</v>
      </c>
    </row>
    <row r="5" spans="1:15" s="12" customFormat="1" ht="21.6" customHeight="1">
      <c r="A5" s="26" t="s">
        <v>5</v>
      </c>
      <c r="B5" s="26" t="s">
        <v>6</v>
      </c>
      <c r="C5" s="26" t="s">
        <v>7</v>
      </c>
      <c r="D5" s="26" t="s">
        <v>8</v>
      </c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</row>
    <row r="6" spans="1:15" s="12" customFormat="1" ht="27.75" customHeight="1">
      <c r="A6" s="26"/>
      <c r="B6" s="26"/>
      <c r="C6" s="26"/>
      <c r="D6" s="25" t="s">
        <v>9</v>
      </c>
      <c r="E6" s="25" t="s">
        <v>10</v>
      </c>
      <c r="F6" s="25" t="s">
        <v>11</v>
      </c>
      <c r="G6" s="25" t="s">
        <v>12</v>
      </c>
      <c r="H6" s="24" t="s">
        <v>13</v>
      </c>
      <c r="I6" s="25" t="s">
        <v>14</v>
      </c>
      <c r="J6" s="25" t="s">
        <v>15</v>
      </c>
      <c r="K6" s="25" t="s">
        <v>16</v>
      </c>
      <c r="L6" s="26" t="s">
        <v>57</v>
      </c>
      <c r="M6" s="26"/>
      <c r="N6" s="25" t="s">
        <v>17</v>
      </c>
      <c r="O6" s="24" t="s">
        <v>18</v>
      </c>
    </row>
    <row r="7" spans="1:15" s="14" customFormat="1" ht="127.15" customHeight="1">
      <c r="A7" s="26"/>
      <c r="B7" s="26"/>
      <c r="C7" s="26"/>
      <c r="D7" s="25"/>
      <c r="E7" s="25"/>
      <c r="F7" s="25"/>
      <c r="G7" s="25"/>
      <c r="H7" s="24"/>
      <c r="I7" s="25"/>
      <c r="J7" s="25"/>
      <c r="K7" s="25"/>
      <c r="L7" s="13" t="s">
        <v>19</v>
      </c>
      <c r="M7" s="13" t="s">
        <v>20</v>
      </c>
      <c r="N7" s="25"/>
      <c r="O7" s="24"/>
    </row>
    <row r="8" spans="1:15" s="18" customFormat="1" ht="28.9" customHeight="1">
      <c r="A8" s="15"/>
      <c r="B8" s="16" t="s">
        <v>7</v>
      </c>
      <c r="C8" s="17">
        <v>8622059</v>
      </c>
      <c r="D8" s="17">
        <v>171000</v>
      </c>
      <c r="E8" s="17">
        <v>5120</v>
      </c>
      <c r="F8" s="17">
        <v>218878</v>
      </c>
      <c r="G8" s="17">
        <v>42119</v>
      </c>
      <c r="H8" s="17">
        <v>0</v>
      </c>
      <c r="I8" s="17">
        <v>5412</v>
      </c>
      <c r="J8" s="17">
        <v>52980</v>
      </c>
      <c r="K8" s="17">
        <v>7822194</v>
      </c>
      <c r="L8" s="17">
        <v>1921813</v>
      </c>
      <c r="M8" s="17">
        <v>665038</v>
      </c>
      <c r="N8" s="17">
        <v>304356</v>
      </c>
      <c r="O8" s="17">
        <v>0</v>
      </c>
    </row>
    <row r="9" spans="1:15" s="12" customFormat="1" ht="38.25">
      <c r="A9" s="19">
        <v>1</v>
      </c>
      <c r="B9" s="20" t="s">
        <v>21</v>
      </c>
      <c r="C9" s="21">
        <v>53000</v>
      </c>
      <c r="D9" s="22"/>
      <c r="E9" s="22"/>
      <c r="F9" s="22"/>
      <c r="G9" s="22"/>
      <c r="H9" s="23"/>
      <c r="I9" s="22"/>
      <c r="J9" s="22"/>
      <c r="K9" s="22">
        <v>0</v>
      </c>
      <c r="L9" s="22"/>
      <c r="M9" s="22"/>
      <c r="N9" s="22">
        <v>53000</v>
      </c>
      <c r="O9" s="23"/>
    </row>
    <row r="10" spans="1:15" s="12" customFormat="1" ht="12.75">
      <c r="A10" s="19">
        <f>A9+1</f>
        <v>2</v>
      </c>
      <c r="B10" s="20" t="s">
        <v>22</v>
      </c>
      <c r="C10" s="21">
        <v>43800</v>
      </c>
      <c r="D10" s="22"/>
      <c r="E10" s="22"/>
      <c r="F10" s="22"/>
      <c r="G10" s="22">
        <v>25800</v>
      </c>
      <c r="H10" s="23"/>
      <c r="I10" s="22"/>
      <c r="J10" s="22"/>
      <c r="K10" s="22">
        <v>0</v>
      </c>
      <c r="L10" s="22"/>
      <c r="M10" s="22"/>
      <c r="N10" s="22">
        <v>18000</v>
      </c>
      <c r="O10" s="23"/>
    </row>
    <row r="11" spans="1:15" s="12" customFormat="1" ht="25.5">
      <c r="A11" s="19">
        <v>3</v>
      </c>
      <c r="B11" s="20" t="s">
        <v>23</v>
      </c>
      <c r="C11" s="21">
        <v>230722</v>
      </c>
      <c r="D11" s="22">
        <v>59000</v>
      </c>
      <c r="E11" s="22">
        <v>2200</v>
      </c>
      <c r="F11" s="22">
        <v>118672</v>
      </c>
      <c r="G11" s="22"/>
      <c r="H11" s="23"/>
      <c r="I11" s="22"/>
      <c r="J11" s="22">
        <v>50850</v>
      </c>
      <c r="K11" s="22">
        <v>0</v>
      </c>
      <c r="L11" s="22"/>
      <c r="M11" s="22"/>
      <c r="N11" s="22"/>
      <c r="O11" s="23"/>
    </row>
    <row r="12" spans="1:15" s="12" customFormat="1" ht="25.5">
      <c r="A12" s="19">
        <f t="shared" ref="A12:A44" si="0">A11+1</f>
        <v>4</v>
      </c>
      <c r="B12" s="20" t="s">
        <v>24</v>
      </c>
      <c r="C12" s="21">
        <v>1494453</v>
      </c>
      <c r="D12" s="22"/>
      <c r="E12" s="22"/>
      <c r="F12" s="22"/>
      <c r="G12" s="22"/>
      <c r="H12" s="23"/>
      <c r="I12" s="22"/>
      <c r="J12" s="22"/>
      <c r="K12" s="22">
        <v>1494453</v>
      </c>
      <c r="L12" s="22">
        <v>1494453</v>
      </c>
      <c r="M12" s="22"/>
      <c r="N12" s="22"/>
      <c r="O12" s="23"/>
    </row>
    <row r="13" spans="1:15" s="12" customFormat="1" ht="38.25">
      <c r="A13" s="19">
        <v>5</v>
      </c>
      <c r="B13" s="20" t="s">
        <v>25</v>
      </c>
      <c r="C13" s="21">
        <v>667678</v>
      </c>
      <c r="D13" s="22"/>
      <c r="E13" s="22"/>
      <c r="F13" s="22"/>
      <c r="G13" s="22"/>
      <c r="H13" s="23"/>
      <c r="I13" s="22"/>
      <c r="J13" s="22"/>
      <c r="K13" s="22">
        <v>667678</v>
      </c>
      <c r="L13" s="22">
        <v>35000</v>
      </c>
      <c r="M13" s="22">
        <v>562678</v>
      </c>
      <c r="N13" s="22"/>
      <c r="O13" s="23"/>
    </row>
    <row r="14" spans="1:15" s="12" customFormat="1" ht="12.75">
      <c r="A14" s="19">
        <v>6</v>
      </c>
      <c r="B14" s="20" t="s">
        <v>26</v>
      </c>
      <c r="C14" s="21">
        <v>157260</v>
      </c>
      <c r="D14" s="22"/>
      <c r="E14" s="22"/>
      <c r="F14" s="22"/>
      <c r="G14" s="22"/>
      <c r="H14" s="23"/>
      <c r="I14" s="22"/>
      <c r="J14" s="22"/>
      <c r="K14" s="22">
        <v>155760</v>
      </c>
      <c r="L14" s="22">
        <v>83034</v>
      </c>
      <c r="M14" s="22"/>
      <c r="N14" s="22">
        <v>1500</v>
      </c>
      <c r="O14" s="23"/>
    </row>
    <row r="15" spans="1:15" s="12" customFormat="1" ht="12.75">
      <c r="A15" s="19">
        <v>7</v>
      </c>
      <c r="B15" s="20" t="s">
        <v>27</v>
      </c>
      <c r="C15" s="21">
        <v>163611</v>
      </c>
      <c r="D15" s="22"/>
      <c r="E15" s="22"/>
      <c r="F15" s="22"/>
      <c r="G15" s="22"/>
      <c r="H15" s="23"/>
      <c r="I15" s="22"/>
      <c r="J15" s="22"/>
      <c r="K15" s="22">
        <v>163611</v>
      </c>
      <c r="L15" s="22"/>
      <c r="M15" s="22"/>
      <c r="N15" s="22"/>
      <c r="O15" s="23"/>
    </row>
    <row r="16" spans="1:15" s="12" customFormat="1" ht="12.75">
      <c r="A16" s="19">
        <v>8</v>
      </c>
      <c r="B16" s="20" t="s">
        <v>28</v>
      </c>
      <c r="C16" s="21">
        <v>6410</v>
      </c>
      <c r="D16" s="22"/>
      <c r="E16" s="22"/>
      <c r="F16" s="22">
        <v>6410</v>
      </c>
      <c r="G16" s="22"/>
      <c r="H16" s="23"/>
      <c r="I16" s="22"/>
      <c r="J16" s="22"/>
      <c r="K16" s="22">
        <v>0</v>
      </c>
      <c r="L16" s="22"/>
      <c r="M16" s="22"/>
      <c r="N16" s="22"/>
      <c r="O16" s="23"/>
    </row>
    <row r="17" spans="1:15" s="12" customFormat="1" ht="12.75">
      <c r="A17" s="19">
        <v>9</v>
      </c>
      <c r="B17" s="20" t="s">
        <v>29</v>
      </c>
      <c r="C17" s="21">
        <v>30389</v>
      </c>
      <c r="D17" s="22">
        <v>30389</v>
      </c>
      <c r="E17" s="22"/>
      <c r="F17" s="22"/>
      <c r="G17" s="22"/>
      <c r="H17" s="23"/>
      <c r="I17" s="22"/>
      <c r="J17" s="22"/>
      <c r="K17" s="22">
        <v>0</v>
      </c>
      <c r="L17" s="22"/>
      <c r="M17" s="22"/>
      <c r="N17" s="22"/>
      <c r="O17" s="23"/>
    </row>
    <row r="18" spans="1:15" s="12" customFormat="1" ht="12.75">
      <c r="A18" s="19">
        <v>10</v>
      </c>
      <c r="B18" s="20" t="s">
        <v>30</v>
      </c>
      <c r="C18" s="21">
        <v>47555</v>
      </c>
      <c r="D18" s="22"/>
      <c r="E18" s="22"/>
      <c r="F18" s="22"/>
      <c r="G18" s="22"/>
      <c r="H18" s="23"/>
      <c r="I18" s="22"/>
      <c r="J18" s="22"/>
      <c r="K18" s="22">
        <v>47555</v>
      </c>
      <c r="L18" s="22">
        <v>47555</v>
      </c>
      <c r="M18" s="22"/>
      <c r="N18" s="22"/>
      <c r="O18" s="23"/>
    </row>
    <row r="19" spans="1:15" s="12" customFormat="1" ht="12.75">
      <c r="A19" s="19">
        <v>11</v>
      </c>
      <c r="B19" s="20" t="s">
        <v>31</v>
      </c>
      <c r="C19" s="21">
        <v>2920</v>
      </c>
      <c r="D19" s="22"/>
      <c r="E19" s="22">
        <v>2920</v>
      </c>
      <c r="F19" s="22"/>
      <c r="G19" s="22"/>
      <c r="H19" s="23"/>
      <c r="I19" s="22"/>
      <c r="J19" s="22"/>
      <c r="K19" s="22">
        <v>0</v>
      </c>
      <c r="L19" s="22"/>
      <c r="M19" s="22"/>
      <c r="N19" s="22"/>
      <c r="O19" s="23"/>
    </row>
    <row r="20" spans="1:15" s="12" customFormat="1" ht="12.75">
      <c r="A20" s="19">
        <v>12</v>
      </c>
      <c r="B20" s="20" t="s">
        <v>32</v>
      </c>
      <c r="C20" s="21">
        <v>34869</v>
      </c>
      <c r="D20" s="22"/>
      <c r="E20" s="22"/>
      <c r="F20" s="22"/>
      <c r="G20" s="22"/>
      <c r="H20" s="23"/>
      <c r="I20" s="22"/>
      <c r="J20" s="22"/>
      <c r="K20" s="22">
        <v>21183</v>
      </c>
      <c r="L20" s="22"/>
      <c r="M20" s="22"/>
      <c r="N20" s="22">
        <v>13686</v>
      </c>
      <c r="O20" s="23"/>
    </row>
    <row r="21" spans="1:15" s="12" customFormat="1" ht="25.5">
      <c r="A21" s="19">
        <v>13</v>
      </c>
      <c r="B21" s="20" t="s">
        <v>33</v>
      </c>
      <c r="C21" s="21">
        <v>827</v>
      </c>
      <c r="D21" s="22">
        <v>827</v>
      </c>
      <c r="E21" s="22"/>
      <c r="F21" s="22"/>
      <c r="G21" s="22"/>
      <c r="H21" s="23"/>
      <c r="I21" s="22"/>
      <c r="J21" s="22"/>
      <c r="K21" s="22">
        <v>0</v>
      </c>
      <c r="L21" s="22"/>
      <c r="M21" s="22"/>
      <c r="N21" s="22"/>
      <c r="O21" s="23"/>
    </row>
    <row r="22" spans="1:15" s="12" customFormat="1" ht="25.5">
      <c r="A22" s="19">
        <v>14</v>
      </c>
      <c r="B22" s="20" t="s">
        <v>34</v>
      </c>
      <c r="C22" s="21">
        <v>1599</v>
      </c>
      <c r="D22" s="22"/>
      <c r="E22" s="22"/>
      <c r="F22" s="22"/>
      <c r="G22" s="22"/>
      <c r="H22" s="23"/>
      <c r="I22" s="22"/>
      <c r="J22" s="22"/>
      <c r="K22" s="22">
        <v>1599</v>
      </c>
      <c r="L22" s="22"/>
      <c r="M22" s="22">
        <v>1599</v>
      </c>
      <c r="N22" s="22"/>
      <c r="O22" s="23"/>
    </row>
    <row r="23" spans="1:15" s="12" customFormat="1" ht="12.75">
      <c r="A23" s="19">
        <v>15</v>
      </c>
      <c r="B23" s="20" t="s">
        <v>35</v>
      </c>
      <c r="C23" s="21">
        <v>4541</v>
      </c>
      <c r="D23" s="22"/>
      <c r="E23" s="22"/>
      <c r="F23" s="22"/>
      <c r="G23" s="22"/>
      <c r="H23" s="23"/>
      <c r="I23" s="22"/>
      <c r="J23" s="22"/>
      <c r="K23" s="22">
        <v>4541</v>
      </c>
      <c r="L23" s="22"/>
      <c r="M23" s="22"/>
      <c r="N23" s="22"/>
      <c r="O23" s="23"/>
    </row>
    <row r="24" spans="1:15" s="12" customFormat="1" ht="12.75">
      <c r="A24" s="19">
        <f t="shared" ref="A24:A44" si="1">A23+1</f>
        <v>16</v>
      </c>
      <c r="B24" s="20" t="s">
        <v>36</v>
      </c>
      <c r="C24" s="21">
        <v>1641</v>
      </c>
      <c r="D24" s="22"/>
      <c r="E24" s="22"/>
      <c r="F24" s="22"/>
      <c r="G24" s="22"/>
      <c r="H24" s="23"/>
      <c r="I24" s="22"/>
      <c r="J24" s="22"/>
      <c r="K24" s="22">
        <v>0</v>
      </c>
      <c r="L24" s="22"/>
      <c r="M24" s="22"/>
      <c r="N24" s="22">
        <v>1641</v>
      </c>
      <c r="O24" s="23"/>
    </row>
    <row r="25" spans="1:15" s="12" customFormat="1" ht="12.75">
      <c r="A25" s="19">
        <f t="shared" si="1"/>
        <v>17</v>
      </c>
      <c r="B25" s="20" t="s">
        <v>37</v>
      </c>
      <c r="C25" s="21">
        <v>25731</v>
      </c>
      <c r="D25" s="22"/>
      <c r="E25" s="22"/>
      <c r="F25" s="22"/>
      <c r="G25" s="22">
        <v>16319</v>
      </c>
      <c r="H25" s="23"/>
      <c r="I25" s="22">
        <v>5412</v>
      </c>
      <c r="J25" s="22"/>
      <c r="K25" s="22">
        <v>0</v>
      </c>
      <c r="L25" s="22"/>
      <c r="M25" s="22"/>
      <c r="N25" s="22">
        <v>4000</v>
      </c>
      <c r="O25" s="23"/>
    </row>
    <row r="26" spans="1:15" s="12" customFormat="1" ht="12.75">
      <c r="A26" s="19">
        <f t="shared" si="1"/>
        <v>18</v>
      </c>
      <c r="B26" s="20" t="s">
        <v>38</v>
      </c>
      <c r="C26" s="21">
        <v>13494</v>
      </c>
      <c r="D26" s="22"/>
      <c r="E26" s="22"/>
      <c r="F26" s="22">
        <v>13494</v>
      </c>
      <c r="G26" s="22"/>
      <c r="H26" s="23"/>
      <c r="I26" s="22"/>
      <c r="J26" s="22"/>
      <c r="K26" s="22">
        <v>0</v>
      </c>
      <c r="L26" s="22"/>
      <c r="M26" s="22"/>
      <c r="N26" s="22"/>
      <c r="O26" s="23"/>
    </row>
    <row r="27" spans="1:15" s="12" customFormat="1" ht="12.75">
      <c r="A27" s="19">
        <f t="shared" si="1"/>
        <v>19</v>
      </c>
      <c r="B27" s="20" t="s">
        <v>39</v>
      </c>
      <c r="C27" s="21">
        <v>4037</v>
      </c>
      <c r="D27" s="22"/>
      <c r="E27" s="22"/>
      <c r="F27" s="22"/>
      <c r="G27" s="22"/>
      <c r="H27" s="23"/>
      <c r="I27" s="22"/>
      <c r="J27" s="22"/>
      <c r="K27" s="22">
        <v>0</v>
      </c>
      <c r="L27" s="22"/>
      <c r="M27" s="22"/>
      <c r="N27" s="22">
        <v>4037</v>
      </c>
      <c r="O27" s="23"/>
    </row>
    <row r="28" spans="1:15" s="12" customFormat="1" ht="25.5">
      <c r="A28" s="19">
        <f t="shared" si="1"/>
        <v>20</v>
      </c>
      <c r="B28" s="20" t="s">
        <v>40</v>
      </c>
      <c r="C28" s="21">
        <v>1841</v>
      </c>
      <c r="D28" s="22">
        <v>1841</v>
      </c>
      <c r="E28" s="22"/>
      <c r="F28" s="22"/>
      <c r="G28" s="22"/>
      <c r="H28" s="23"/>
      <c r="I28" s="22"/>
      <c r="J28" s="22"/>
      <c r="K28" s="22">
        <v>0</v>
      </c>
      <c r="L28" s="22"/>
      <c r="M28" s="22"/>
      <c r="N28" s="22"/>
      <c r="O28" s="23"/>
    </row>
    <row r="29" spans="1:15" s="12" customFormat="1" ht="25.5">
      <c r="A29" s="19">
        <f t="shared" si="1"/>
        <v>21</v>
      </c>
      <c r="B29" s="20" t="s">
        <v>41</v>
      </c>
      <c r="C29" s="21">
        <v>1263</v>
      </c>
      <c r="D29" s="22">
        <v>1263</v>
      </c>
      <c r="E29" s="22"/>
      <c r="F29" s="22"/>
      <c r="G29" s="22"/>
      <c r="H29" s="23"/>
      <c r="I29" s="22"/>
      <c r="J29" s="22"/>
      <c r="K29" s="22">
        <v>0</v>
      </c>
      <c r="L29" s="22"/>
      <c r="M29" s="22"/>
      <c r="N29" s="22"/>
      <c r="O29" s="23"/>
    </row>
    <row r="30" spans="1:15" s="12" customFormat="1" ht="12.75">
      <c r="A30" s="19">
        <f t="shared" si="1"/>
        <v>22</v>
      </c>
      <c r="B30" s="20" t="s">
        <v>42</v>
      </c>
      <c r="C30" s="21">
        <v>2009</v>
      </c>
      <c r="D30" s="22">
        <v>2009</v>
      </c>
      <c r="E30" s="22"/>
      <c r="F30" s="22"/>
      <c r="G30" s="22"/>
      <c r="H30" s="23"/>
      <c r="I30" s="22"/>
      <c r="J30" s="22"/>
      <c r="K30" s="22">
        <v>0</v>
      </c>
      <c r="L30" s="22"/>
      <c r="M30" s="22"/>
      <c r="N30" s="22"/>
      <c r="O30" s="23"/>
    </row>
    <row r="31" spans="1:15" s="12" customFormat="1" ht="25.5">
      <c r="A31" s="19">
        <f t="shared" si="1"/>
        <v>23</v>
      </c>
      <c r="B31" s="20" t="s">
        <v>43</v>
      </c>
      <c r="C31" s="21">
        <v>70934</v>
      </c>
      <c r="D31" s="22"/>
      <c r="E31" s="22"/>
      <c r="F31" s="22"/>
      <c r="G31" s="22"/>
      <c r="H31" s="23"/>
      <c r="I31" s="22"/>
      <c r="J31" s="22"/>
      <c r="K31" s="22">
        <v>70934</v>
      </c>
      <c r="L31" s="22"/>
      <c r="M31" s="22">
        <v>70934</v>
      </c>
      <c r="N31" s="22"/>
      <c r="O31" s="23"/>
    </row>
    <row r="32" spans="1:15" s="12" customFormat="1" ht="25.5">
      <c r="A32" s="19">
        <f t="shared" si="1"/>
        <v>24</v>
      </c>
      <c r="B32" s="20" t="s">
        <v>44</v>
      </c>
      <c r="C32" s="21">
        <v>5500</v>
      </c>
      <c r="D32" s="22"/>
      <c r="E32" s="22"/>
      <c r="F32" s="22"/>
      <c r="G32" s="22"/>
      <c r="H32" s="23"/>
      <c r="I32" s="22"/>
      <c r="J32" s="22"/>
      <c r="K32" s="22">
        <v>5500</v>
      </c>
      <c r="L32" s="22"/>
      <c r="M32" s="22">
        <v>5500</v>
      </c>
      <c r="N32" s="22"/>
      <c r="O32" s="23"/>
    </row>
    <row r="33" spans="1:15" s="12" customFormat="1" ht="12.75">
      <c r="A33" s="19">
        <f t="shared" si="1"/>
        <v>25</v>
      </c>
      <c r="B33" s="20" t="s">
        <v>45</v>
      </c>
      <c r="C33" s="21">
        <v>42692</v>
      </c>
      <c r="D33" s="22"/>
      <c r="E33" s="22"/>
      <c r="F33" s="22"/>
      <c r="G33" s="22"/>
      <c r="H33" s="23"/>
      <c r="I33" s="22"/>
      <c r="J33" s="22">
        <v>2130</v>
      </c>
      <c r="K33" s="22">
        <v>34562</v>
      </c>
      <c r="L33" s="22">
        <v>12519</v>
      </c>
      <c r="M33" s="22"/>
      <c r="N33" s="22">
        <v>6000</v>
      </c>
      <c r="O33" s="23"/>
    </row>
    <row r="34" spans="1:15" s="12" customFormat="1" ht="12.75">
      <c r="A34" s="19">
        <f t="shared" si="1"/>
        <v>26</v>
      </c>
      <c r="B34" s="20" t="s">
        <v>46</v>
      </c>
      <c r="C34" s="21">
        <v>71200</v>
      </c>
      <c r="D34" s="22"/>
      <c r="E34" s="22"/>
      <c r="F34" s="22"/>
      <c r="G34" s="22"/>
      <c r="H34" s="23"/>
      <c r="I34" s="22"/>
      <c r="J34" s="22"/>
      <c r="K34" s="22">
        <v>71200</v>
      </c>
      <c r="L34" s="22">
        <v>9914</v>
      </c>
      <c r="M34" s="22"/>
      <c r="N34" s="22"/>
      <c r="O34" s="23"/>
    </row>
    <row r="35" spans="1:15" s="12" customFormat="1" ht="12.75">
      <c r="A35" s="19">
        <f t="shared" si="1"/>
        <v>27</v>
      </c>
      <c r="B35" s="20" t="s">
        <v>47</v>
      </c>
      <c r="C35" s="21">
        <v>345884</v>
      </c>
      <c r="D35" s="22"/>
      <c r="E35" s="22"/>
      <c r="F35" s="22"/>
      <c r="G35" s="22"/>
      <c r="H35" s="23"/>
      <c r="I35" s="22"/>
      <c r="J35" s="22"/>
      <c r="K35" s="22">
        <v>345884</v>
      </c>
      <c r="L35" s="22">
        <v>48</v>
      </c>
      <c r="M35" s="22">
        <v>5000</v>
      </c>
      <c r="N35" s="22"/>
      <c r="O35" s="23"/>
    </row>
    <row r="36" spans="1:15" s="12" customFormat="1" ht="12.75">
      <c r="A36" s="19">
        <f t="shared" si="1"/>
        <v>28</v>
      </c>
      <c r="B36" s="20" t="s">
        <v>48</v>
      </c>
      <c r="C36" s="21">
        <v>215521</v>
      </c>
      <c r="D36" s="22"/>
      <c r="E36" s="22"/>
      <c r="F36" s="22"/>
      <c r="G36" s="22"/>
      <c r="H36" s="23"/>
      <c r="I36" s="22"/>
      <c r="J36" s="22"/>
      <c r="K36" s="22">
        <v>215521</v>
      </c>
      <c r="L36" s="22">
        <v>38176</v>
      </c>
      <c r="M36" s="22">
        <v>13709</v>
      </c>
      <c r="N36" s="22"/>
      <c r="O36" s="23"/>
    </row>
    <row r="37" spans="1:15" s="12" customFormat="1" ht="12.75">
      <c r="A37" s="19">
        <f t="shared" si="1"/>
        <v>29</v>
      </c>
      <c r="B37" s="20" t="s">
        <v>49</v>
      </c>
      <c r="C37" s="21">
        <v>226717</v>
      </c>
      <c r="D37" s="22">
        <v>9919</v>
      </c>
      <c r="E37" s="22"/>
      <c r="F37" s="22"/>
      <c r="G37" s="22"/>
      <c r="H37" s="23"/>
      <c r="I37" s="22"/>
      <c r="J37" s="22"/>
      <c r="K37" s="22">
        <v>216798</v>
      </c>
      <c r="L37" s="22">
        <v>70000</v>
      </c>
      <c r="M37" s="22"/>
      <c r="N37" s="22"/>
      <c r="O37" s="23"/>
    </row>
    <row r="38" spans="1:15" s="12" customFormat="1" ht="12.75">
      <c r="A38" s="19">
        <f t="shared" si="1"/>
        <v>30</v>
      </c>
      <c r="B38" s="20" t="s">
        <v>50</v>
      </c>
      <c r="C38" s="21">
        <v>336188</v>
      </c>
      <c r="D38" s="22"/>
      <c r="E38" s="22"/>
      <c r="F38" s="22">
        <v>3124</v>
      </c>
      <c r="G38" s="22"/>
      <c r="H38" s="23"/>
      <c r="I38" s="22"/>
      <c r="J38" s="22"/>
      <c r="K38" s="22">
        <v>333064</v>
      </c>
      <c r="L38" s="22">
        <v>14952</v>
      </c>
      <c r="M38" s="22"/>
      <c r="N38" s="22"/>
      <c r="O38" s="23"/>
    </row>
    <row r="39" spans="1:15" s="12" customFormat="1" ht="12.75">
      <c r="A39" s="19">
        <f t="shared" si="1"/>
        <v>31</v>
      </c>
      <c r="B39" s="20" t="s">
        <v>51</v>
      </c>
      <c r="C39" s="21">
        <v>17028</v>
      </c>
      <c r="D39" s="22"/>
      <c r="E39" s="22"/>
      <c r="F39" s="22"/>
      <c r="G39" s="22"/>
      <c r="H39" s="23"/>
      <c r="I39" s="22"/>
      <c r="J39" s="22"/>
      <c r="K39" s="22">
        <v>17028</v>
      </c>
      <c r="L39" s="22"/>
      <c r="M39" s="22">
        <v>609</v>
      </c>
      <c r="N39" s="22"/>
      <c r="O39" s="23"/>
    </row>
    <row r="40" spans="1:15" s="12" customFormat="1" ht="12.75">
      <c r="A40" s="19">
        <f t="shared" si="1"/>
        <v>32</v>
      </c>
      <c r="B40" s="20" t="s">
        <v>52</v>
      </c>
      <c r="C40" s="21">
        <v>25095</v>
      </c>
      <c r="D40" s="22">
        <v>970</v>
      </c>
      <c r="E40" s="22"/>
      <c r="F40" s="22">
        <v>2349</v>
      </c>
      <c r="G40" s="22"/>
      <c r="H40" s="23"/>
      <c r="I40" s="22"/>
      <c r="J40" s="22"/>
      <c r="K40" s="22">
        <v>21776</v>
      </c>
      <c r="L40" s="22"/>
      <c r="M40" s="22"/>
      <c r="N40" s="22"/>
      <c r="O40" s="23"/>
    </row>
    <row r="41" spans="1:15" s="12" customFormat="1" ht="12.75">
      <c r="A41" s="19">
        <f t="shared" si="1"/>
        <v>33</v>
      </c>
      <c r="B41" s="20" t="s">
        <v>53</v>
      </c>
      <c r="C41" s="21">
        <v>677834</v>
      </c>
      <c r="D41" s="22"/>
      <c r="E41" s="22"/>
      <c r="F41" s="22">
        <v>3904</v>
      </c>
      <c r="G41" s="22"/>
      <c r="H41" s="23"/>
      <c r="I41" s="22"/>
      <c r="J41" s="22"/>
      <c r="K41" s="22">
        <v>669174</v>
      </c>
      <c r="L41" s="22">
        <v>52406</v>
      </c>
      <c r="M41" s="22">
        <v>3132</v>
      </c>
      <c r="N41" s="22">
        <v>4756</v>
      </c>
      <c r="O41" s="23"/>
    </row>
    <row r="42" spans="1:15" s="12" customFormat="1" ht="12.75">
      <c r="A42" s="19">
        <f t="shared" si="1"/>
        <v>34</v>
      </c>
      <c r="B42" s="20" t="s">
        <v>54</v>
      </c>
      <c r="C42" s="21">
        <v>528217</v>
      </c>
      <c r="D42" s="22">
        <v>1282</v>
      </c>
      <c r="E42" s="22"/>
      <c r="F42" s="22">
        <v>925</v>
      </c>
      <c r="G42" s="22"/>
      <c r="H42" s="23"/>
      <c r="I42" s="22"/>
      <c r="J42" s="22"/>
      <c r="K42" s="22">
        <v>517783</v>
      </c>
      <c r="L42" s="22">
        <v>49485</v>
      </c>
      <c r="M42" s="22">
        <v>1877</v>
      </c>
      <c r="N42" s="22">
        <v>8227</v>
      </c>
      <c r="O42" s="23"/>
    </row>
    <row r="43" spans="1:15" s="12" customFormat="1" ht="12.75">
      <c r="A43" s="19">
        <f t="shared" si="1"/>
        <v>35</v>
      </c>
      <c r="B43" s="20" t="s">
        <v>55</v>
      </c>
      <c r="C43" s="21">
        <v>571544</v>
      </c>
      <c r="D43" s="22">
        <v>3500</v>
      </c>
      <c r="E43" s="22"/>
      <c r="F43" s="22">
        <v>10000</v>
      </c>
      <c r="G43" s="22"/>
      <c r="H43" s="23"/>
      <c r="I43" s="22"/>
      <c r="J43" s="22"/>
      <c r="K43" s="22">
        <v>558044</v>
      </c>
      <c r="L43" s="22">
        <v>14271</v>
      </c>
      <c r="M43" s="22"/>
      <c r="N43" s="22"/>
      <c r="O43" s="23"/>
    </row>
    <row r="44" spans="1:15" s="12" customFormat="1" ht="12.75">
      <c r="A44" s="19">
        <f t="shared" si="1"/>
        <v>36</v>
      </c>
      <c r="B44" s="20" t="s">
        <v>56</v>
      </c>
      <c r="C44" s="21">
        <v>2420270</v>
      </c>
      <c r="D44" s="22">
        <v>60000</v>
      </c>
      <c r="E44" s="22"/>
      <c r="F44" s="22">
        <v>60000</v>
      </c>
      <c r="G44" s="22"/>
      <c r="H44" s="23"/>
      <c r="I44" s="22"/>
      <c r="J44" s="22"/>
      <c r="K44" s="22">
        <v>2188546</v>
      </c>
      <c r="L44" s="22"/>
      <c r="M44" s="22"/>
      <c r="N44" s="22">
        <v>111724</v>
      </c>
      <c r="O44" s="23"/>
    </row>
  </sheetData>
  <mergeCells count="17">
    <mergeCell ref="A2:O2"/>
    <mergeCell ref="A3:O3"/>
    <mergeCell ref="A5:A7"/>
    <mergeCell ref="B5:B7"/>
    <mergeCell ref="C5:C7"/>
    <mergeCell ref="D5:O5"/>
    <mergeCell ref="D6:D7"/>
    <mergeCell ref="E6:E7"/>
    <mergeCell ref="F6:F7"/>
    <mergeCell ref="G6:G7"/>
    <mergeCell ref="O6:O7"/>
    <mergeCell ref="H6:H7"/>
    <mergeCell ref="I6:I7"/>
    <mergeCell ref="J6:J7"/>
    <mergeCell ref="K6:K7"/>
    <mergeCell ref="L6:M6"/>
    <mergeCell ref="N6:N7"/>
  </mergeCells>
  <pageMargins left="0.70866141732283472" right="0.70866141732283472" top="0.74803149606299213" bottom="0.74803149606299213" header="0.31496062992125984" footer="0.31496062992125984"/>
  <pageSetup paperSize="9"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b39</vt:lpstr>
      <vt:lpstr>'b39'!Print_Area</vt:lpstr>
      <vt:lpstr>'b39'!Print_Titles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qlns</dc:creator>
  <cp:lastModifiedBy>qlns</cp:lastModifiedBy>
  <dcterms:created xsi:type="dcterms:W3CDTF">2023-11-29T10:53:26Z</dcterms:created>
  <dcterms:modified xsi:type="dcterms:W3CDTF">2023-11-29T10:59:43Z</dcterms:modified>
</cp:coreProperties>
</file>