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nh\data\Du lieu 2021\Van ban\"/>
    </mc:Choice>
  </mc:AlternateContent>
  <bookViews>
    <workbookView xWindow="0" yWindow="0" windowWidth="24000" windowHeight="9000"/>
  </bookViews>
  <sheets>
    <sheet name="28" sheetId="1" r:id="rId1"/>
    <sheet name="28a" sheetId="83" r:id="rId2"/>
    <sheet name="28b" sheetId="84" r:id="rId3"/>
    <sheet name="28c" sheetId="85" r:id="rId4"/>
    <sheet name="29.2" sheetId="65" r:id="rId5"/>
    <sheet name="30" sheetId="66" r:id="rId6"/>
    <sheet name="31" sheetId="5" r:id="rId7"/>
    <sheet name="32" sheetId="6" r:id="rId8"/>
    <sheet name="33" sheetId="60" r:id="rId9"/>
    <sheet name="34" sheetId="61" r:id="rId10"/>
    <sheet name="35" sheetId="67" r:id="rId11"/>
    <sheet name="01" sheetId="53" r:id="rId12"/>
    <sheet name="02" sheetId="54" r:id="rId13"/>
    <sheet name="03" sheetId="55" r:id="rId14"/>
    <sheet name="04" sheetId="56" r:id="rId15"/>
    <sheet name="05" sheetId="68" r:id="rId16"/>
    <sheet name="06" sheetId="69" r:id="rId17"/>
    <sheet name="07" sheetId="70" r:id="rId18"/>
    <sheet name="08" sheetId="71" r:id="rId19"/>
    <sheet name="09" sheetId="72" r:id="rId20"/>
    <sheet name="10" sheetId="73" r:id="rId21"/>
    <sheet name="11" sheetId="74" r:id="rId22"/>
    <sheet name="12" sheetId="75" r:id="rId23"/>
    <sheet name="MB04" sheetId="79" r:id="rId24"/>
    <sheet name="MB05" sheetId="80" r:id="rId25"/>
  </sheets>
  <externalReferences>
    <externalReference r:id="rId26"/>
    <externalReference r:id="rId27"/>
    <externalReference r:id="rId28"/>
  </externalReferences>
  <definedNames>
    <definedName name="___________________________________________NCL100">#REF!</definedName>
    <definedName name="___________________________________________NCL200">#REF!</definedName>
    <definedName name="___________________________________________NCL250">#REF!</definedName>
    <definedName name="___________________________________________nin190">#REF!</definedName>
    <definedName name="___________________________________________SN3">#REF!</definedName>
    <definedName name="___________________________________________TL3">#REF!</definedName>
    <definedName name="___________________________________________tz593">#REF!</definedName>
    <definedName name="___________________________________________VL100">#REF!</definedName>
    <definedName name="___________________________________________VL250">#REF!</definedName>
    <definedName name="__________________________________________a1" hidden="1">{"'Sheet1'!$L$16"}</definedName>
    <definedName name="__________________________________________PA3" hidden="1">{"'Sheet1'!$L$16"}</definedName>
    <definedName name="_________________________________________a1" hidden="1">{"'Sheet1'!$L$16"}</definedName>
    <definedName name="_________________________________________boi1">#REF!</definedName>
    <definedName name="_________________________________________boi2">#REF!</definedName>
    <definedName name="_________________________________________CON1">#REF!</definedName>
    <definedName name="_________________________________________CON2">#REF!</definedName>
    <definedName name="_________________________________________ddn400">#REF!</definedName>
    <definedName name="_________________________________________ddn600">#REF!</definedName>
    <definedName name="_________________________________________DT12" hidden="1">{"'Sheet1'!$L$16"}</definedName>
    <definedName name="_________________________________________hsm2">1.1289</definedName>
    <definedName name="_________________________________________hso2">#REF!</definedName>
    <definedName name="_________________________________________kha1">#REF!</definedName>
    <definedName name="_________________________________________MAC12">#REF!</definedName>
    <definedName name="_________________________________________MAC46">#REF!</definedName>
    <definedName name="_________________________________________NCL100">#REF!</definedName>
    <definedName name="_________________________________________NCL200">#REF!</definedName>
    <definedName name="_________________________________________NCL250">#REF!</definedName>
    <definedName name="_________________________________________NET2">#REF!</definedName>
    <definedName name="_________________________________________nin190">#REF!</definedName>
    <definedName name="_________________________________________PA3" hidden="1">{"'Sheet1'!$L$16"}</definedName>
    <definedName name="_________________________________________sc1">#REF!</definedName>
    <definedName name="_________________________________________SC2">#REF!</definedName>
    <definedName name="_________________________________________sc3">#REF!</definedName>
    <definedName name="_________________________________________SN3">#REF!</definedName>
    <definedName name="_________________________________________TL1">#REF!</definedName>
    <definedName name="_________________________________________TL2">#REF!</definedName>
    <definedName name="_________________________________________TL3">#REF!</definedName>
    <definedName name="_________________________________________TLA120">#REF!</definedName>
    <definedName name="_________________________________________TLA35">#REF!</definedName>
    <definedName name="_________________________________________TLA50">#REF!</definedName>
    <definedName name="_________________________________________TLA70">#REF!</definedName>
    <definedName name="_________________________________________TLA95">#REF!</definedName>
    <definedName name="_________________________________________tz593">#REF!</definedName>
    <definedName name="_________________________________________VL100">#REF!</definedName>
    <definedName name="_________________________________________VL250">#REF!</definedName>
    <definedName name="________________________________________a1" hidden="1">{"'Sheet1'!$L$16"}</definedName>
    <definedName name="________________________________________boi1">#REF!</definedName>
    <definedName name="________________________________________boi2">#REF!</definedName>
    <definedName name="________________________________________CON1">#REF!</definedName>
    <definedName name="________________________________________CON2">#REF!</definedName>
    <definedName name="________________________________________ddn400">#REF!</definedName>
    <definedName name="________________________________________ddn600">#REF!</definedName>
    <definedName name="________________________________________DT12" hidden="1">{"'Sheet1'!$L$16"}</definedName>
    <definedName name="________________________________________hsm2">1.1289</definedName>
    <definedName name="________________________________________hso2">#REF!</definedName>
    <definedName name="________________________________________kha1">#REF!</definedName>
    <definedName name="________________________________________MAC12">#REF!</definedName>
    <definedName name="________________________________________MAC46">#REF!</definedName>
    <definedName name="________________________________________NCL100">#REF!</definedName>
    <definedName name="________________________________________NCL200">#REF!</definedName>
    <definedName name="________________________________________NCL250">#REF!</definedName>
    <definedName name="________________________________________NET2">#REF!</definedName>
    <definedName name="________________________________________nin190">#REF!</definedName>
    <definedName name="________________________________________PA3" hidden="1">{"'Sheet1'!$L$16"}</definedName>
    <definedName name="________________________________________sc1">#REF!</definedName>
    <definedName name="________________________________________SC2">#REF!</definedName>
    <definedName name="________________________________________sc3">#REF!</definedName>
    <definedName name="________________________________________SN3">#REF!</definedName>
    <definedName name="________________________________________TL1">#REF!</definedName>
    <definedName name="________________________________________TL2">#REF!</definedName>
    <definedName name="________________________________________TL3">#REF!</definedName>
    <definedName name="________________________________________TLA120">#REF!</definedName>
    <definedName name="________________________________________TLA35">#REF!</definedName>
    <definedName name="________________________________________TLA50">#REF!</definedName>
    <definedName name="________________________________________TLA70">#REF!</definedName>
    <definedName name="________________________________________TLA95">#REF!</definedName>
    <definedName name="________________________________________tz593">#REF!</definedName>
    <definedName name="________________________________________VL100">#REF!</definedName>
    <definedName name="________________________________________VL250">#REF!</definedName>
    <definedName name="_______________________________________a1" hidden="1">{"'Sheet1'!$L$16"}</definedName>
    <definedName name="_______________________________________boi1">#REF!</definedName>
    <definedName name="_______________________________________boi2">#REF!</definedName>
    <definedName name="_______________________________________CON1">#REF!</definedName>
    <definedName name="_______________________________________CON2">#REF!</definedName>
    <definedName name="_______________________________________ddn400">#REF!</definedName>
    <definedName name="_______________________________________ddn600">#REF!</definedName>
    <definedName name="_______________________________________DT12" hidden="1">{"'Sheet1'!$L$16"}</definedName>
    <definedName name="_______________________________________hsm2">1.1289</definedName>
    <definedName name="_______________________________________hso2">#REF!</definedName>
    <definedName name="_______________________________________kha1">#REF!</definedName>
    <definedName name="_______________________________________MAC12">#REF!</definedName>
    <definedName name="_______________________________________MAC46">#REF!</definedName>
    <definedName name="_______________________________________NET2">#REF!</definedName>
    <definedName name="_______________________________________PA3" hidden="1">{"'Sheet1'!$L$16"}</definedName>
    <definedName name="_______________________________________sc1">#REF!</definedName>
    <definedName name="_______________________________________SC2">#REF!</definedName>
    <definedName name="_______________________________________sc3">#REF!</definedName>
    <definedName name="_______________________________________TL1">#REF!</definedName>
    <definedName name="_______________________________________TL2">#REF!</definedName>
    <definedName name="_______________________________________TLA120">#REF!</definedName>
    <definedName name="_______________________________________TLA35">#REF!</definedName>
    <definedName name="_______________________________________TLA50">#REF!</definedName>
    <definedName name="_______________________________________TLA70">#REF!</definedName>
    <definedName name="_______________________________________TLA95">#REF!</definedName>
    <definedName name="_______________________________________tz593">#REF!</definedName>
    <definedName name="______________________________________a1" hidden="1">{"'Sheet1'!$L$16"}</definedName>
    <definedName name="______________________________________boi1">#REF!</definedName>
    <definedName name="______________________________________boi2">#REF!</definedName>
    <definedName name="______________________________________CON1">#REF!</definedName>
    <definedName name="______________________________________CON2">#REF!</definedName>
    <definedName name="______________________________________ddn400">#REF!</definedName>
    <definedName name="______________________________________ddn600">#REF!</definedName>
    <definedName name="______________________________________hsm2">1.1289</definedName>
    <definedName name="______________________________________hso2">#REF!</definedName>
    <definedName name="______________________________________kha1">#REF!</definedName>
    <definedName name="______________________________________MAC12">#REF!</definedName>
    <definedName name="______________________________________MAC46">#REF!</definedName>
    <definedName name="______________________________________NCL100">#REF!</definedName>
    <definedName name="______________________________________NCL200">#REF!</definedName>
    <definedName name="______________________________________NCL250">#REF!</definedName>
    <definedName name="______________________________________NET2">#REF!</definedName>
    <definedName name="______________________________________nin190">#REF!</definedName>
    <definedName name="______________________________________PA3" hidden="1">{"'Sheet1'!$L$16"}</definedName>
    <definedName name="______________________________________sc1">#REF!</definedName>
    <definedName name="______________________________________SC2">#REF!</definedName>
    <definedName name="______________________________________sc3">#REF!</definedName>
    <definedName name="______________________________________SN3">#REF!</definedName>
    <definedName name="______________________________________TL1">#REF!</definedName>
    <definedName name="______________________________________TL2">#REF!</definedName>
    <definedName name="______________________________________TL3">#REF!</definedName>
    <definedName name="______________________________________TLA120">#REF!</definedName>
    <definedName name="______________________________________TLA35">#REF!</definedName>
    <definedName name="______________________________________TLA50">#REF!</definedName>
    <definedName name="______________________________________TLA70">#REF!</definedName>
    <definedName name="______________________________________TLA95">#REF!</definedName>
    <definedName name="______________________________________tz593">#REF!</definedName>
    <definedName name="______________________________________VL100">#REF!</definedName>
    <definedName name="______________________________________VL250">#REF!</definedName>
    <definedName name="_____________________________________a1" hidden="1">{"'Sheet1'!$L$16"}</definedName>
    <definedName name="_____________________________________boi1">#REF!</definedName>
    <definedName name="_____________________________________boi2">#REF!</definedName>
    <definedName name="_____________________________________CON1">#REF!</definedName>
    <definedName name="_____________________________________CON2">#REF!</definedName>
    <definedName name="_____________________________________ddn400">#REF!</definedName>
    <definedName name="_____________________________________ddn600">#REF!</definedName>
    <definedName name="_____________________________________DT12" hidden="1">{"'Sheet1'!$L$16"}</definedName>
    <definedName name="_____________________________________hsm2">1.1289</definedName>
    <definedName name="_____________________________________hso2">#REF!</definedName>
    <definedName name="_____________________________________kha1">#REF!</definedName>
    <definedName name="_____________________________________MAC12">#REF!</definedName>
    <definedName name="_____________________________________MAC46">#REF!</definedName>
    <definedName name="_____________________________________NCL100">#REF!</definedName>
    <definedName name="_____________________________________NCL200">#REF!</definedName>
    <definedName name="_____________________________________NCL250">#REF!</definedName>
    <definedName name="_____________________________________NET2">#REF!</definedName>
    <definedName name="_____________________________________nin190">#REF!</definedName>
    <definedName name="_____________________________________PA3" hidden="1">{"'Sheet1'!$L$16"}</definedName>
    <definedName name="_____________________________________sc1">#REF!</definedName>
    <definedName name="_____________________________________SC2">#REF!</definedName>
    <definedName name="_____________________________________sc3">#REF!</definedName>
    <definedName name="_____________________________________SN3">#REF!</definedName>
    <definedName name="_____________________________________TL1">#REF!</definedName>
    <definedName name="_____________________________________TL2">#REF!</definedName>
    <definedName name="_____________________________________TL3">#REF!</definedName>
    <definedName name="_____________________________________TLA120">#REF!</definedName>
    <definedName name="_____________________________________TLA35">#REF!</definedName>
    <definedName name="_____________________________________TLA50">#REF!</definedName>
    <definedName name="_____________________________________TLA70">#REF!</definedName>
    <definedName name="_____________________________________TLA95">#REF!</definedName>
    <definedName name="_____________________________________tz593">#REF!</definedName>
    <definedName name="_____________________________________VL100">#REF!</definedName>
    <definedName name="_____________________________________VL250">#REF!</definedName>
    <definedName name="____________________________________a1" hidden="1">{"'Sheet1'!$L$16"}</definedName>
    <definedName name="____________________________________boi1">#REF!</definedName>
    <definedName name="____________________________________boi2">#REF!</definedName>
    <definedName name="____________________________________CON1">#REF!</definedName>
    <definedName name="____________________________________CON2">#REF!</definedName>
    <definedName name="____________________________________ddn400">#REF!</definedName>
    <definedName name="____________________________________ddn600">#REF!</definedName>
    <definedName name="____________________________________DT12" hidden="1">{"'Sheet1'!$L$16"}</definedName>
    <definedName name="____________________________________hsm2">1.1289</definedName>
    <definedName name="____________________________________hso2">#REF!</definedName>
    <definedName name="____________________________________kha1">#REF!</definedName>
    <definedName name="____________________________________MAC12">#REF!</definedName>
    <definedName name="____________________________________MAC46">#REF!</definedName>
    <definedName name="____________________________________NCL100">#REF!</definedName>
    <definedName name="____________________________________NCL200">#REF!</definedName>
    <definedName name="____________________________________NCL250">#REF!</definedName>
    <definedName name="____________________________________NET2">#REF!</definedName>
    <definedName name="____________________________________nin190">#REF!</definedName>
    <definedName name="____________________________________PA3" hidden="1">{"'Sheet1'!$L$16"}</definedName>
    <definedName name="____________________________________sc1">#REF!</definedName>
    <definedName name="____________________________________SC2">#REF!</definedName>
    <definedName name="____________________________________sc3">#REF!</definedName>
    <definedName name="____________________________________SN3">#REF!</definedName>
    <definedName name="____________________________________TL1">#REF!</definedName>
    <definedName name="____________________________________TL2">#REF!</definedName>
    <definedName name="____________________________________TL3">#REF!</definedName>
    <definedName name="____________________________________TLA120">#REF!</definedName>
    <definedName name="____________________________________TLA35">#REF!</definedName>
    <definedName name="____________________________________TLA50">#REF!</definedName>
    <definedName name="____________________________________TLA70">#REF!</definedName>
    <definedName name="____________________________________TLA95">#REF!</definedName>
    <definedName name="____________________________________tz593">#REF!</definedName>
    <definedName name="____________________________________VL100">#REF!</definedName>
    <definedName name="____________________________________VL250">#REF!</definedName>
    <definedName name="___________________________________a1" hidden="1">{"'Sheet1'!$L$16"}</definedName>
    <definedName name="___________________________________boi1">#REF!</definedName>
    <definedName name="___________________________________boi2">#REF!</definedName>
    <definedName name="___________________________________CON1">#REF!</definedName>
    <definedName name="___________________________________CON2">#REF!</definedName>
    <definedName name="___________________________________ddn400">#REF!</definedName>
    <definedName name="___________________________________ddn600">#REF!</definedName>
    <definedName name="___________________________________DT12" hidden="1">{"'Sheet1'!$L$16"}</definedName>
    <definedName name="___________________________________hsm2">1.1289</definedName>
    <definedName name="___________________________________hso2">#REF!</definedName>
    <definedName name="___________________________________kha1">#REF!</definedName>
    <definedName name="___________________________________MAC12">#REF!</definedName>
    <definedName name="___________________________________MAC46">#REF!</definedName>
    <definedName name="___________________________________NCL100">#REF!</definedName>
    <definedName name="___________________________________NCL200">#REF!</definedName>
    <definedName name="___________________________________NCL250">#REF!</definedName>
    <definedName name="___________________________________NET2">#REF!</definedName>
    <definedName name="___________________________________nin190">#REF!</definedName>
    <definedName name="___________________________________PA3" hidden="1">{"'Sheet1'!$L$16"}</definedName>
    <definedName name="___________________________________sc1">#REF!</definedName>
    <definedName name="___________________________________SC2">#REF!</definedName>
    <definedName name="___________________________________sc3">#REF!</definedName>
    <definedName name="___________________________________SN3">#REF!</definedName>
    <definedName name="___________________________________TL1">#REF!</definedName>
    <definedName name="___________________________________TL2">#REF!</definedName>
    <definedName name="___________________________________TL3">#REF!</definedName>
    <definedName name="___________________________________TLA120">#REF!</definedName>
    <definedName name="___________________________________TLA35">#REF!</definedName>
    <definedName name="___________________________________TLA50">#REF!</definedName>
    <definedName name="___________________________________TLA70">#REF!</definedName>
    <definedName name="___________________________________TLA95">#REF!</definedName>
    <definedName name="___________________________________tz593">#REF!</definedName>
    <definedName name="___________________________________VL100">#REF!</definedName>
    <definedName name="___________________________________VL250">#REF!</definedName>
    <definedName name="__________________________________a1" hidden="1">{"'Sheet1'!$L$16"}</definedName>
    <definedName name="__________________________________boi1">#REF!</definedName>
    <definedName name="__________________________________boi2">#REF!</definedName>
    <definedName name="__________________________________CON1">#REF!</definedName>
    <definedName name="__________________________________CON2">#REF!</definedName>
    <definedName name="__________________________________ddn400">#REF!</definedName>
    <definedName name="__________________________________ddn600">#REF!</definedName>
    <definedName name="__________________________________DT12" hidden="1">{"'Sheet1'!$L$16"}</definedName>
    <definedName name="__________________________________hsm2">1.1289</definedName>
    <definedName name="__________________________________hso2">#REF!</definedName>
    <definedName name="__________________________________kha1">#REF!</definedName>
    <definedName name="__________________________________MAC12">#REF!</definedName>
    <definedName name="__________________________________MAC46">#REF!</definedName>
    <definedName name="__________________________________NCL100">#REF!</definedName>
    <definedName name="__________________________________NCL200">#REF!</definedName>
    <definedName name="__________________________________NCL250">#REF!</definedName>
    <definedName name="__________________________________NET2">#REF!</definedName>
    <definedName name="__________________________________nin190">#REF!</definedName>
    <definedName name="__________________________________PA3" hidden="1">{"'Sheet1'!$L$16"}</definedName>
    <definedName name="__________________________________sc1">#REF!</definedName>
    <definedName name="__________________________________SC2">#REF!</definedName>
    <definedName name="__________________________________sc3">#REF!</definedName>
    <definedName name="__________________________________SN3">#REF!</definedName>
    <definedName name="__________________________________TL1">#REF!</definedName>
    <definedName name="__________________________________TL2">#REF!</definedName>
    <definedName name="__________________________________TL3">#REF!</definedName>
    <definedName name="__________________________________TLA120">#REF!</definedName>
    <definedName name="__________________________________TLA35">#REF!</definedName>
    <definedName name="__________________________________TLA50">#REF!</definedName>
    <definedName name="__________________________________TLA70">#REF!</definedName>
    <definedName name="__________________________________TLA95">#REF!</definedName>
    <definedName name="__________________________________tz593">#REF!</definedName>
    <definedName name="__________________________________VL100">#REF!</definedName>
    <definedName name="__________________________________VL250">#REF!</definedName>
    <definedName name="_________________________________a1" hidden="1">{"'Sheet1'!$L$16"}</definedName>
    <definedName name="_________________________________boi1">#REF!</definedName>
    <definedName name="_________________________________boi2">#REF!</definedName>
    <definedName name="_________________________________CON1">#REF!</definedName>
    <definedName name="_________________________________CON2">#REF!</definedName>
    <definedName name="_________________________________ddn400">#REF!</definedName>
    <definedName name="_________________________________ddn600">#REF!</definedName>
    <definedName name="_________________________________DT12" hidden="1">{"'Sheet1'!$L$16"}</definedName>
    <definedName name="_________________________________hsm2">1.1289</definedName>
    <definedName name="_________________________________hso2">#REF!</definedName>
    <definedName name="_________________________________kha1">#REF!</definedName>
    <definedName name="_________________________________MAC12">#REF!</definedName>
    <definedName name="_________________________________MAC46">#REF!</definedName>
    <definedName name="_________________________________NCL100">#REF!</definedName>
    <definedName name="_________________________________NCL200">#REF!</definedName>
    <definedName name="_________________________________NCL250">#REF!</definedName>
    <definedName name="_________________________________NET2">#REF!</definedName>
    <definedName name="_________________________________nin190">#REF!</definedName>
    <definedName name="_________________________________PA3" hidden="1">{"'Sheet1'!$L$16"}</definedName>
    <definedName name="_________________________________sc1">#REF!</definedName>
    <definedName name="_________________________________SC2">#REF!</definedName>
    <definedName name="_________________________________sc3">#REF!</definedName>
    <definedName name="_________________________________SN3">#REF!</definedName>
    <definedName name="_________________________________TL1">#REF!</definedName>
    <definedName name="_________________________________TL2">#REF!</definedName>
    <definedName name="_________________________________TL3">#REF!</definedName>
    <definedName name="_________________________________TLA120">#REF!</definedName>
    <definedName name="_________________________________TLA35">#REF!</definedName>
    <definedName name="_________________________________TLA50">#REF!</definedName>
    <definedName name="_________________________________TLA70">#REF!</definedName>
    <definedName name="_________________________________TLA95">#REF!</definedName>
    <definedName name="_________________________________tz593">#REF!</definedName>
    <definedName name="_________________________________VL100">#REF!</definedName>
    <definedName name="_________________________________VL250">#REF!</definedName>
    <definedName name="________________________________a1" hidden="1">{"'Sheet1'!$L$16"}</definedName>
    <definedName name="________________________________boi1">#REF!</definedName>
    <definedName name="________________________________boi2">#REF!</definedName>
    <definedName name="________________________________CON1">#REF!</definedName>
    <definedName name="________________________________CON2">#REF!</definedName>
    <definedName name="________________________________ddn400">#REF!</definedName>
    <definedName name="________________________________ddn600">#REF!</definedName>
    <definedName name="________________________________DT12" hidden="1">{"'Sheet1'!$L$16"}</definedName>
    <definedName name="________________________________hsm2">1.1289</definedName>
    <definedName name="________________________________hso2">#REF!</definedName>
    <definedName name="________________________________kha1">#REF!</definedName>
    <definedName name="________________________________MAC12">#REF!</definedName>
    <definedName name="________________________________MAC46">#REF!</definedName>
    <definedName name="________________________________NCL100">#REF!</definedName>
    <definedName name="________________________________NCL200">#REF!</definedName>
    <definedName name="________________________________NCL250">#REF!</definedName>
    <definedName name="________________________________NET2">#REF!</definedName>
    <definedName name="________________________________nin190">#REF!</definedName>
    <definedName name="________________________________PA3" hidden="1">{"'Sheet1'!$L$16"}</definedName>
    <definedName name="________________________________sc1">#REF!</definedName>
    <definedName name="________________________________SC2">#REF!</definedName>
    <definedName name="________________________________sc3">#REF!</definedName>
    <definedName name="________________________________SN3">#REF!</definedName>
    <definedName name="________________________________TL1">#REF!</definedName>
    <definedName name="________________________________TL2">#REF!</definedName>
    <definedName name="________________________________TL3">#REF!</definedName>
    <definedName name="________________________________TLA120">#REF!</definedName>
    <definedName name="________________________________TLA35">#REF!</definedName>
    <definedName name="________________________________TLA50">#REF!</definedName>
    <definedName name="________________________________TLA70">#REF!</definedName>
    <definedName name="________________________________TLA95">#REF!</definedName>
    <definedName name="________________________________tz593">#REF!</definedName>
    <definedName name="________________________________VL100">#REF!</definedName>
    <definedName name="________________________________VL250">#REF!</definedName>
    <definedName name="_______________________________a1" hidden="1">{"'Sheet1'!$L$16"}</definedName>
    <definedName name="_______________________________boi1">#REF!</definedName>
    <definedName name="_______________________________boi2">#REF!</definedName>
    <definedName name="_______________________________CON1">#REF!</definedName>
    <definedName name="_______________________________CON2">#REF!</definedName>
    <definedName name="_______________________________ddn400">#REF!</definedName>
    <definedName name="_______________________________ddn600">#REF!</definedName>
    <definedName name="_______________________________DT12" hidden="1">{"'Sheet1'!$L$16"}</definedName>
    <definedName name="_______________________________hsm2">1.1289</definedName>
    <definedName name="_______________________________hso2">#REF!</definedName>
    <definedName name="_______________________________kha1">#REF!</definedName>
    <definedName name="_______________________________MAC12">#REF!</definedName>
    <definedName name="_______________________________MAC46">#REF!</definedName>
    <definedName name="_______________________________NCL100">#REF!</definedName>
    <definedName name="_______________________________NCL200">#REF!</definedName>
    <definedName name="_______________________________NCL250">#REF!</definedName>
    <definedName name="_______________________________NET2">#REF!</definedName>
    <definedName name="_______________________________nin190">#REF!</definedName>
    <definedName name="_______________________________PA3" hidden="1">{"'Sheet1'!$L$16"}</definedName>
    <definedName name="_______________________________sc1">#REF!</definedName>
    <definedName name="_______________________________SC2">#REF!</definedName>
    <definedName name="_______________________________sc3">#REF!</definedName>
    <definedName name="_______________________________SN3">#REF!</definedName>
    <definedName name="_______________________________TL1">#REF!</definedName>
    <definedName name="_______________________________TL2">#REF!</definedName>
    <definedName name="_______________________________TL3">#REF!</definedName>
    <definedName name="_______________________________TLA120">#REF!</definedName>
    <definedName name="_______________________________TLA35">#REF!</definedName>
    <definedName name="_______________________________TLA50">#REF!</definedName>
    <definedName name="_______________________________TLA70">#REF!</definedName>
    <definedName name="_______________________________TLA95">#REF!</definedName>
    <definedName name="_______________________________tz593">#REF!</definedName>
    <definedName name="_______________________________VL100">#REF!</definedName>
    <definedName name="_______________________________VL250">#REF!</definedName>
    <definedName name="______________________________a1" hidden="1">{"'Sheet1'!$L$16"}</definedName>
    <definedName name="______________________________boi1">#REF!</definedName>
    <definedName name="______________________________boi2">#REF!</definedName>
    <definedName name="______________________________CON1">#REF!</definedName>
    <definedName name="______________________________CON2">#REF!</definedName>
    <definedName name="______________________________ddn400">#REF!</definedName>
    <definedName name="______________________________ddn600">#REF!</definedName>
    <definedName name="______________________________DT12" hidden="1">{"'Sheet1'!$L$16"}</definedName>
    <definedName name="______________________________hsm2">1.1289</definedName>
    <definedName name="______________________________hso2">#REF!</definedName>
    <definedName name="______________________________kha1">#REF!</definedName>
    <definedName name="______________________________MAC12">#REF!</definedName>
    <definedName name="______________________________MAC46">#REF!</definedName>
    <definedName name="______________________________NCL100">#REF!</definedName>
    <definedName name="______________________________NCL200">#REF!</definedName>
    <definedName name="______________________________NCL250">#REF!</definedName>
    <definedName name="______________________________NET2">#REF!</definedName>
    <definedName name="______________________________nin190">#REF!</definedName>
    <definedName name="______________________________PA3" hidden="1">{"'Sheet1'!$L$16"}</definedName>
    <definedName name="______________________________sc1">#REF!</definedName>
    <definedName name="______________________________SC2">#REF!</definedName>
    <definedName name="______________________________sc3">#REF!</definedName>
    <definedName name="______________________________SN3">#REF!</definedName>
    <definedName name="______________________________TL1">#REF!</definedName>
    <definedName name="______________________________TL2">#REF!</definedName>
    <definedName name="______________________________TL3">#REF!</definedName>
    <definedName name="______________________________TLA120">#REF!</definedName>
    <definedName name="______________________________TLA35">#REF!</definedName>
    <definedName name="______________________________TLA50">#REF!</definedName>
    <definedName name="______________________________TLA70">#REF!</definedName>
    <definedName name="______________________________TLA95">#REF!</definedName>
    <definedName name="______________________________tz593">#REF!</definedName>
    <definedName name="______________________________VL100">#REF!</definedName>
    <definedName name="______________________________VL250">#REF!</definedName>
    <definedName name="_____________________________a1" hidden="1">{"'Sheet1'!$L$16"}</definedName>
    <definedName name="_____________________________boi1">#REF!</definedName>
    <definedName name="_____________________________boi2">#REF!</definedName>
    <definedName name="_____________________________CON1">#REF!</definedName>
    <definedName name="_____________________________CON2">#REF!</definedName>
    <definedName name="_____________________________ddn400">#REF!</definedName>
    <definedName name="_____________________________ddn600">#REF!</definedName>
    <definedName name="_____________________________DT12" hidden="1">{"'Sheet1'!$L$16"}</definedName>
    <definedName name="_____________________________hsm2">1.1289</definedName>
    <definedName name="_____________________________hso2">#REF!</definedName>
    <definedName name="_____________________________kha1">#REF!</definedName>
    <definedName name="_____________________________MAC12">#REF!</definedName>
    <definedName name="_____________________________MAC46">#REF!</definedName>
    <definedName name="_____________________________NCL100">#REF!</definedName>
    <definedName name="_____________________________NCL200">#REF!</definedName>
    <definedName name="_____________________________NCL250">#REF!</definedName>
    <definedName name="_____________________________NET2">#REF!</definedName>
    <definedName name="_____________________________nin190">#REF!</definedName>
    <definedName name="_____________________________PA3" hidden="1">{"'Sheet1'!$L$16"}</definedName>
    <definedName name="_____________________________sc1">#REF!</definedName>
    <definedName name="_____________________________SC2">#REF!</definedName>
    <definedName name="_____________________________sc3">#REF!</definedName>
    <definedName name="_____________________________SN3">#REF!</definedName>
    <definedName name="_____________________________TL1">#REF!</definedName>
    <definedName name="_____________________________TL2">#REF!</definedName>
    <definedName name="_____________________________TL3">#REF!</definedName>
    <definedName name="_____________________________TLA120">#REF!</definedName>
    <definedName name="_____________________________TLA35">#REF!</definedName>
    <definedName name="_____________________________TLA50">#REF!</definedName>
    <definedName name="_____________________________TLA70">#REF!</definedName>
    <definedName name="_____________________________TLA95">#REF!</definedName>
    <definedName name="_____________________________tz593">#REF!</definedName>
    <definedName name="_____________________________VL100">#REF!</definedName>
    <definedName name="_____________________________VL250">#REF!</definedName>
    <definedName name="____________________________a1" hidden="1">{"'Sheet1'!$L$16"}</definedName>
    <definedName name="____________________________boi1">#REF!</definedName>
    <definedName name="____________________________boi2">#REF!</definedName>
    <definedName name="____________________________CON1">#REF!</definedName>
    <definedName name="____________________________CON2">#REF!</definedName>
    <definedName name="____________________________ddn400">#REF!</definedName>
    <definedName name="____________________________ddn600">#REF!</definedName>
    <definedName name="____________________________DT12" hidden="1">{"'Sheet1'!$L$16"}</definedName>
    <definedName name="____________________________hsm2">1.1289</definedName>
    <definedName name="____________________________hso2">#REF!</definedName>
    <definedName name="____________________________kha1">#REF!</definedName>
    <definedName name="____________________________MAC12">#REF!</definedName>
    <definedName name="____________________________MAC46">#REF!</definedName>
    <definedName name="____________________________NCL100">#REF!</definedName>
    <definedName name="____________________________NCL200">#REF!</definedName>
    <definedName name="____________________________NCL250">#REF!</definedName>
    <definedName name="____________________________NET2">#REF!</definedName>
    <definedName name="____________________________nin190">#REF!</definedName>
    <definedName name="____________________________PA3" hidden="1">{"'Sheet1'!$L$16"}</definedName>
    <definedName name="____________________________sc1">#REF!</definedName>
    <definedName name="____________________________SC2">#REF!</definedName>
    <definedName name="____________________________sc3">#REF!</definedName>
    <definedName name="____________________________SN3">#REF!</definedName>
    <definedName name="____________________________TL1">#REF!</definedName>
    <definedName name="____________________________TL2">#REF!</definedName>
    <definedName name="____________________________TL3">#REF!</definedName>
    <definedName name="____________________________TLA120">#REF!</definedName>
    <definedName name="____________________________TLA35">#REF!</definedName>
    <definedName name="____________________________TLA50">#REF!</definedName>
    <definedName name="____________________________TLA70">#REF!</definedName>
    <definedName name="____________________________TLA95">#REF!</definedName>
    <definedName name="____________________________tz593">#REF!</definedName>
    <definedName name="____________________________VL100">#REF!</definedName>
    <definedName name="____________________________VL250">#REF!</definedName>
    <definedName name="___________________________a1" hidden="1">{"'Sheet1'!$L$16"}</definedName>
    <definedName name="___________________________boi1">#REF!</definedName>
    <definedName name="___________________________boi2">#REF!</definedName>
    <definedName name="___________________________CON1">#REF!</definedName>
    <definedName name="___________________________CON2">#REF!</definedName>
    <definedName name="___________________________ddn400">#REF!</definedName>
    <definedName name="___________________________ddn600">#REF!</definedName>
    <definedName name="___________________________DT12" hidden="1">{"'Sheet1'!$L$16"}</definedName>
    <definedName name="___________________________hsm2">1.1289</definedName>
    <definedName name="___________________________hso2">#REF!</definedName>
    <definedName name="___________________________kha1">#REF!</definedName>
    <definedName name="___________________________MAC12">#REF!</definedName>
    <definedName name="___________________________MAC46">#REF!</definedName>
    <definedName name="___________________________NCL100">#REF!</definedName>
    <definedName name="___________________________NCL200">#REF!</definedName>
    <definedName name="___________________________NCL250">#REF!</definedName>
    <definedName name="___________________________NET2">#REF!</definedName>
    <definedName name="___________________________nin190">#REF!</definedName>
    <definedName name="___________________________PA3" hidden="1">{"'Sheet1'!$L$16"}</definedName>
    <definedName name="___________________________sc1">#REF!</definedName>
    <definedName name="___________________________SC2">#REF!</definedName>
    <definedName name="___________________________sc3">#REF!</definedName>
    <definedName name="___________________________SN3">#REF!</definedName>
    <definedName name="___________________________TL1">#REF!</definedName>
    <definedName name="___________________________TL2">#REF!</definedName>
    <definedName name="___________________________TL3">#REF!</definedName>
    <definedName name="___________________________TLA120">#REF!</definedName>
    <definedName name="___________________________TLA35">#REF!</definedName>
    <definedName name="___________________________TLA50">#REF!</definedName>
    <definedName name="___________________________TLA70">#REF!</definedName>
    <definedName name="___________________________TLA95">#REF!</definedName>
    <definedName name="___________________________tz593">#REF!</definedName>
    <definedName name="___________________________VL100">#REF!</definedName>
    <definedName name="___________________________VL250">#REF!</definedName>
    <definedName name="__________________________a1" hidden="1">{"'Sheet1'!$L$16"}</definedName>
    <definedName name="__________________________boi1">#REF!</definedName>
    <definedName name="__________________________boi2">#REF!</definedName>
    <definedName name="__________________________CON1">#REF!</definedName>
    <definedName name="__________________________CON2">#REF!</definedName>
    <definedName name="__________________________ddn400">#REF!</definedName>
    <definedName name="__________________________ddn600">#REF!</definedName>
    <definedName name="__________________________DT12" hidden="1">{"'Sheet1'!$L$16"}</definedName>
    <definedName name="__________________________hsm2">1.1289</definedName>
    <definedName name="__________________________hso2">#REF!</definedName>
    <definedName name="__________________________kha1">#REF!</definedName>
    <definedName name="__________________________MAC12">#REF!</definedName>
    <definedName name="__________________________MAC46">#REF!</definedName>
    <definedName name="__________________________NCL100">#REF!</definedName>
    <definedName name="__________________________NCL200">#REF!</definedName>
    <definedName name="__________________________NCL250">#REF!</definedName>
    <definedName name="__________________________NET2">#REF!</definedName>
    <definedName name="__________________________nin190">#REF!</definedName>
    <definedName name="__________________________PA3" hidden="1">{"'Sheet1'!$L$16"}</definedName>
    <definedName name="__________________________sc1">#REF!</definedName>
    <definedName name="__________________________SC2">#REF!</definedName>
    <definedName name="__________________________sc3">#REF!</definedName>
    <definedName name="__________________________SN3">#REF!</definedName>
    <definedName name="__________________________TL1">#REF!</definedName>
    <definedName name="__________________________TL2">#REF!</definedName>
    <definedName name="__________________________TL3">#REF!</definedName>
    <definedName name="__________________________TLA120">#REF!</definedName>
    <definedName name="__________________________TLA35">#REF!</definedName>
    <definedName name="__________________________TLA50">#REF!</definedName>
    <definedName name="__________________________TLA70">#REF!</definedName>
    <definedName name="__________________________TLA95">#REF!</definedName>
    <definedName name="__________________________tz593">#REF!</definedName>
    <definedName name="__________________________VL100">#REF!</definedName>
    <definedName name="__________________________VL250">#REF!</definedName>
    <definedName name="_________________________a1" hidden="1">{"'Sheet1'!$L$16"}</definedName>
    <definedName name="_________________________boi1">#REF!</definedName>
    <definedName name="_________________________boi2">#REF!</definedName>
    <definedName name="_________________________CON1">#REF!</definedName>
    <definedName name="_________________________CON2">#REF!</definedName>
    <definedName name="_________________________ddn400">#REF!</definedName>
    <definedName name="_________________________ddn600">#REF!</definedName>
    <definedName name="_________________________DT12" hidden="1">{"'Sheet1'!$L$16"}</definedName>
    <definedName name="_________________________hsm2">1.1289</definedName>
    <definedName name="_________________________hso2">#REF!</definedName>
    <definedName name="_________________________kha1">#REF!</definedName>
    <definedName name="_________________________MAC12">#REF!</definedName>
    <definedName name="_________________________MAC46">#REF!</definedName>
    <definedName name="_________________________NCL100">#REF!</definedName>
    <definedName name="_________________________NCL200">#REF!</definedName>
    <definedName name="_________________________NCL250">#REF!</definedName>
    <definedName name="_________________________NET2">#REF!</definedName>
    <definedName name="_________________________nin190">#REF!</definedName>
    <definedName name="_________________________PA3" hidden="1">{"'Sheet1'!$L$16"}</definedName>
    <definedName name="_________________________sc1">#REF!</definedName>
    <definedName name="_________________________SC2">#REF!</definedName>
    <definedName name="_________________________sc3">#REF!</definedName>
    <definedName name="_________________________SN3">#REF!</definedName>
    <definedName name="_________________________TL1">#REF!</definedName>
    <definedName name="_________________________TL2">#REF!</definedName>
    <definedName name="_________________________TL3">#REF!</definedName>
    <definedName name="_________________________TLA120">#REF!</definedName>
    <definedName name="_________________________TLA35">#REF!</definedName>
    <definedName name="_________________________TLA50">#REF!</definedName>
    <definedName name="_________________________TLA70">#REF!</definedName>
    <definedName name="_________________________TLA95">#REF!</definedName>
    <definedName name="_________________________tz593">#REF!</definedName>
    <definedName name="_________________________VL100">#REF!</definedName>
    <definedName name="_________________________VL250">#REF!</definedName>
    <definedName name="________________________a1" hidden="1">{"'Sheet1'!$L$16"}</definedName>
    <definedName name="________________________boi1">#REF!</definedName>
    <definedName name="________________________boi2">#REF!</definedName>
    <definedName name="________________________CON1">#REF!</definedName>
    <definedName name="________________________CON2">#REF!</definedName>
    <definedName name="________________________ddn400">#REF!</definedName>
    <definedName name="________________________ddn600">#REF!</definedName>
    <definedName name="________________________DT12" hidden="1">{"'Sheet1'!$L$16"}</definedName>
    <definedName name="________________________hsm2">1.1289</definedName>
    <definedName name="________________________hso2">#REF!</definedName>
    <definedName name="________________________kha1">#REF!</definedName>
    <definedName name="________________________MAC12">#REF!</definedName>
    <definedName name="________________________MAC46">#REF!</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hidden="1">{"'Sheet1'!$L$16"}</definedName>
    <definedName name="________________________sc1">#REF!</definedName>
    <definedName name="________________________SC2">#REF!</definedName>
    <definedName name="________________________sc3">#REF!</definedName>
    <definedName name="________________________SN3">#REF!</definedName>
    <definedName name="________________________TL1">#REF!</definedName>
    <definedName name="________________________TL2">#REF!</definedName>
    <definedName name="________________________TL3">#REF!</definedName>
    <definedName name="________________________TLA120">#REF!</definedName>
    <definedName name="________________________TLA35">#REF!</definedName>
    <definedName name="________________________TLA50">#REF!</definedName>
    <definedName name="________________________TLA70">#REF!</definedName>
    <definedName name="________________________TLA95">#REF!</definedName>
    <definedName name="________________________tz593">#REF!</definedName>
    <definedName name="________________________VL100">#REF!</definedName>
    <definedName name="________________________VL250">#REF!</definedName>
    <definedName name="_______________________a1" hidden="1">{"'Sheet1'!$L$16"}</definedName>
    <definedName name="_______________________boi1">#REF!</definedName>
    <definedName name="_______________________boi2">#REF!</definedName>
    <definedName name="_______________________CON1">#REF!</definedName>
    <definedName name="_______________________CON2">#REF!</definedName>
    <definedName name="_______________________ddn400">#REF!</definedName>
    <definedName name="_______________________ddn600">#REF!</definedName>
    <definedName name="_______________________DT12" hidden="1">{"'Sheet1'!$L$16"}</definedName>
    <definedName name="_______________________hsm2">1.1289</definedName>
    <definedName name="_______________________hso2">#REF!</definedName>
    <definedName name="_______________________kha1">#REF!</definedName>
    <definedName name="_______________________MAC12">#REF!</definedName>
    <definedName name="_______________________MAC46">#REF!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hidden="1">{"'Sheet1'!$L$16"}</definedName>
    <definedName name="_______________________sc1">#REF!</definedName>
    <definedName name="_______________________SC2">#REF!</definedName>
    <definedName name="_______________________sc3">#REF!</definedName>
    <definedName name="_______________________SN3">#REF!</definedName>
    <definedName name="_______________________TL1">#REF!</definedName>
    <definedName name="_______________________TL2">#REF!</definedName>
    <definedName name="_______________________TL3">#REF!</definedName>
    <definedName name="_______________________TLA120">#REF!</definedName>
    <definedName name="_______________________TLA35">#REF!</definedName>
    <definedName name="_______________________TLA50">#REF!</definedName>
    <definedName name="_______________________TLA70">#REF!</definedName>
    <definedName name="_______________________TLA95">#REF!</definedName>
    <definedName name="_______________________tz593">#REF!</definedName>
    <definedName name="_______________________VL100">#REF!</definedName>
    <definedName name="_______________________VL250">#REF!</definedName>
    <definedName name="______________________a1" hidden="1">{"'Sheet1'!$L$16"}</definedName>
    <definedName name="______________________boi1">#REF!</definedName>
    <definedName name="______________________boi2">#REF!</definedName>
    <definedName name="______________________CON1">#REF!</definedName>
    <definedName name="______________________CON2">#REF!</definedName>
    <definedName name="______________________ddn400">#REF!</definedName>
    <definedName name="______________________ddn600">#REF!</definedName>
    <definedName name="______________________DT12" hidden="1">{"'Sheet1'!$L$16"}</definedName>
    <definedName name="______________________hsm2">1.1289</definedName>
    <definedName name="______________________hso2">#REF!</definedName>
    <definedName name="______________________kha1">#REF!</definedName>
    <definedName name="______________________MAC12">#REF!</definedName>
    <definedName name="______________________MAC46">#REF!</definedName>
    <definedName name="______________________NCL100">#REF!</definedName>
    <definedName name="______________________NCL200">#REF!</definedName>
    <definedName name="______________________NCL250">#REF!</definedName>
    <definedName name="______________________NET2">#REF!</definedName>
    <definedName name="______________________nin190">#REF!</definedName>
    <definedName name="______________________PA3" hidden="1">{"'Sheet1'!$L$16"}</definedName>
    <definedName name="______________________sc1">#REF!</definedName>
    <definedName name="______________________SC2">#REF!</definedName>
    <definedName name="______________________sc3">#REF!</definedName>
    <definedName name="______________________SN3">#REF!</definedName>
    <definedName name="______________________TL1">#REF!</definedName>
    <definedName name="______________________TL2">#REF!</definedName>
    <definedName name="______________________TL3">#REF!</definedName>
    <definedName name="______________________TLA120">#REF!</definedName>
    <definedName name="______________________TLA35">#REF!</definedName>
    <definedName name="______________________TLA50">#REF!</definedName>
    <definedName name="______________________TLA70">#REF!</definedName>
    <definedName name="______________________TLA95">#REF!</definedName>
    <definedName name="______________________tz593">#REF!</definedName>
    <definedName name="______________________VL100">#REF!</definedName>
    <definedName name="______________________VL250">#REF!</definedName>
    <definedName name="_____________________a1" hidden="1">{"'Sheet1'!$L$16"}</definedName>
    <definedName name="_____________________boi1">#REF!</definedName>
    <definedName name="_____________________boi2">#REF!</definedName>
    <definedName name="_____________________CON1">#REF!</definedName>
    <definedName name="_____________________CON2">#REF!</definedName>
    <definedName name="_____________________ddn400">#REF!</definedName>
    <definedName name="_____________________ddn600">#REF!</definedName>
    <definedName name="_____________________DT12" hidden="1">{"'Sheet1'!$L$16"}</definedName>
    <definedName name="_____________________hsm2">1.1289</definedName>
    <definedName name="_____________________hso2">#REF!</definedName>
    <definedName name="_____________________kha1">#REF!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PA3" hidden="1">{"'Sheet1'!$L$16"}</definedName>
    <definedName name="_____________________sc1">#REF!</definedName>
    <definedName name="_____________________SC2">#REF!</definedName>
    <definedName name="_____________________sc3">#REF!</definedName>
    <definedName name="_____________________SN3">#REF!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tz593">#REF!</definedName>
    <definedName name="_____________________VL100">#REF!</definedName>
    <definedName name="_____________________VL250">#REF!</definedName>
    <definedName name="____________________a1" hidden="1">{"'Sheet1'!$L$16"}</definedName>
    <definedName name="____________________boi1">#REF!</definedName>
    <definedName name="____________________boi2">#REF!</definedName>
    <definedName name="____________________CON1">#REF!</definedName>
    <definedName name="____________________CON2">#REF!</definedName>
    <definedName name="____________________ddn400">#REF!</definedName>
    <definedName name="____________________ddn600">#REF!</definedName>
    <definedName name="____________________DT12" hidden="1">{"'Sheet1'!$L$16"}</definedName>
    <definedName name="____________________hsm2">1.1289</definedName>
    <definedName name="____________________hso2">#REF!</definedName>
    <definedName name="____________________kha1">#REF!</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hidden="1">{"'Sheet1'!$L$16"}</definedName>
    <definedName name="____________________sc1">#REF!</definedName>
    <definedName name="____________________SC2">#REF!</definedName>
    <definedName name="____________________sc3">#REF!</definedName>
    <definedName name="____________________SN3">#REF!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tz593">#REF!</definedName>
    <definedName name="____________________VL100">#REF!</definedName>
    <definedName name="____________________VL250">#REF!</definedName>
    <definedName name="___________________a1" hidden="1">{"'Sheet1'!$L$16"}</definedName>
    <definedName name="___________________boi1">#REF!</definedName>
    <definedName name="___________________boi2">#REF!</definedName>
    <definedName name="___________________CON1">#REF!</definedName>
    <definedName name="___________________CON2">#REF!</definedName>
    <definedName name="___________________ddn400">#REF!</definedName>
    <definedName name="___________________ddn600">#REF!</definedName>
    <definedName name="___________________DT12" hidden="1">{"'Sheet1'!$L$16"}</definedName>
    <definedName name="___________________hsm2">1.1289</definedName>
    <definedName name="___________________hso2">#REF!</definedName>
    <definedName name="___________________kha1">#REF!</definedName>
    <definedName name="___________________MAC12">#REF!</definedName>
    <definedName name="___________________MAC46">#REF!</definedName>
    <definedName name="___________________NCL100">#REF!</definedName>
    <definedName name="___________________NCL200">#REF!</definedName>
    <definedName name="___________________NCL250">#REF!</definedName>
    <definedName name="___________________NET2">#REF!</definedName>
    <definedName name="___________________nin190">#REF!</definedName>
    <definedName name="___________________PA3" hidden="1">{"'Sheet1'!$L$16"}</definedName>
    <definedName name="___________________sc1">#REF!</definedName>
    <definedName name="___________________SC2">#REF!</definedName>
    <definedName name="___________________sc3">#REF!</definedName>
    <definedName name="___________________SN3">#REF!</definedName>
    <definedName name="___________________TL1">#REF!</definedName>
    <definedName name="___________________TL2">#REF!</definedName>
    <definedName name="___________________TL3">#REF!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_tz593">#REF!</definedName>
    <definedName name="___________________VL100">#REF!</definedName>
    <definedName name="___________________VL250">#REF!</definedName>
    <definedName name="__________________a1" hidden="1">{"'Sheet1'!$L$16"}</definedName>
    <definedName name="__________________boi1">#REF!</definedName>
    <definedName name="__________________boi2">#REF!</definedName>
    <definedName name="__________________CON1">#REF!</definedName>
    <definedName name="__________________CON2">#REF!</definedName>
    <definedName name="__________________ddn400">#REF!</definedName>
    <definedName name="__________________ddn600">#REF!</definedName>
    <definedName name="__________________DT12" hidden="1">{"'Sheet1'!$L$16"}</definedName>
    <definedName name="__________________hsm2">1.1289</definedName>
    <definedName name="__________________hso2">#REF!</definedName>
    <definedName name="__________________kha1">#REF!</definedName>
    <definedName name="__________________MAC12">#REF!</definedName>
    <definedName name="__________________MAC46">#REF!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PA3" hidden="1">{"'Sheet1'!$L$16"}</definedName>
    <definedName name="__________________sc1">#REF!</definedName>
    <definedName name="__________________SC2">#REF!</definedName>
    <definedName name="__________________sc3">#REF!</definedName>
    <definedName name="__________________SN3">#REF!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z593">#REF!</definedName>
    <definedName name="__________________VL100">#REF!</definedName>
    <definedName name="__________________VL250">#REF!</definedName>
    <definedName name="_________________a1" hidden="1">{"'Sheet1'!$L$16"}</definedName>
    <definedName name="_________________boi1">#REF!</definedName>
    <definedName name="_________________boi2">#REF!</definedName>
    <definedName name="_________________CON1">#REF!</definedName>
    <definedName name="_________________CON2">#REF!</definedName>
    <definedName name="_________________ddn400">#REF!</definedName>
    <definedName name="_________________ddn600">#REF!</definedName>
    <definedName name="_________________DT12" hidden="1">{"'Sheet1'!$L$16"}</definedName>
    <definedName name="_________________hsm2">1.1289</definedName>
    <definedName name="_________________hso2">#REF!</definedName>
    <definedName name="_________________kha1">#REF!</definedName>
    <definedName name="_________________MAC12">#REF!</definedName>
    <definedName name="_________________MAC46">#REF!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PA3" hidden="1">{"'Sheet1'!$L$16"}</definedName>
    <definedName name="_________________sc1">#REF!</definedName>
    <definedName name="_________________SC2">#REF!</definedName>
    <definedName name="_________________sc3">#REF!</definedName>
    <definedName name="_________________SN3">#REF!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z593">#REF!</definedName>
    <definedName name="_________________VL100">#REF!</definedName>
    <definedName name="_________________VL250">#REF!</definedName>
    <definedName name="________________a1" hidden="1">{"'Sheet1'!$L$16"}</definedName>
    <definedName name="________________boi1">#REF!</definedName>
    <definedName name="________________boi2">#REF!</definedName>
    <definedName name="________________CON1">#REF!</definedName>
    <definedName name="________________CON2">#REF!</definedName>
    <definedName name="________________ddn400">#REF!</definedName>
    <definedName name="________________ddn600">#REF!</definedName>
    <definedName name="________________DT12" hidden="1">{"'Sheet1'!$L$16"}</definedName>
    <definedName name="________________hsm2">1.1289</definedName>
    <definedName name="________________hso2">#REF!</definedName>
    <definedName name="________________kha1">#REF!</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hidden="1">{"'Sheet1'!$L$16"}</definedName>
    <definedName name="________________sc1">#REF!</definedName>
    <definedName name="________________SC2">#REF!</definedName>
    <definedName name="________________sc3">#REF!</definedName>
    <definedName name="________________SN3">#REF!</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tz593">#REF!</definedName>
    <definedName name="________________VL100">#REF!</definedName>
    <definedName name="________________VL250">#REF!</definedName>
    <definedName name="_______________a1" hidden="1">{"'Sheet1'!$L$16"}</definedName>
    <definedName name="_______________boi1">#REF!</definedName>
    <definedName name="_______________boi2">#REF!</definedName>
    <definedName name="_______________CON1">#REF!</definedName>
    <definedName name="_______________CON2">#REF!</definedName>
    <definedName name="_______________ddn400">#REF!</definedName>
    <definedName name="_______________ddn600">#REF!</definedName>
    <definedName name="_______________DT12" hidden="1">{"'Sheet1'!$L$16"}</definedName>
    <definedName name="_______________hsm2">1.1289</definedName>
    <definedName name="_______________hso2">#REF!</definedName>
    <definedName name="_______________kha1">#REF!</definedName>
    <definedName name="_______________MAC12">#REF!</definedName>
    <definedName name="_______________MAC46">#REF!</definedName>
    <definedName name="_______________NCL100">#REF!</definedName>
    <definedName name="_______________NCL200">#REF!</definedName>
    <definedName name="_______________NCL250">#REF!</definedName>
    <definedName name="_______________NET2">#REF!</definedName>
    <definedName name="_______________nin190">#REF!</definedName>
    <definedName name="_______________PA3" hidden="1">{"'Sheet1'!$L$16"}</definedName>
    <definedName name="_______________sc1">#REF!</definedName>
    <definedName name="_______________SC2">#REF!</definedName>
    <definedName name="_______________sc3">#REF!</definedName>
    <definedName name="_______________SN3">#REF!</definedName>
    <definedName name="_______________TL1">#REF!</definedName>
    <definedName name="_______________TL2">#REF!</definedName>
    <definedName name="_______________TL3">#REF!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z593">#REF!</definedName>
    <definedName name="_______________VL100">#REF!</definedName>
    <definedName name="_______________VL250">#REF!</definedName>
    <definedName name="______________a1" hidden="1">{"'Sheet1'!$L$16"}</definedName>
    <definedName name="______________boi1">#REF!</definedName>
    <definedName name="______________boi2">#REF!</definedName>
    <definedName name="______________CON1">#REF!</definedName>
    <definedName name="______________CON2">#REF!</definedName>
    <definedName name="______________ddn400">#REF!</definedName>
    <definedName name="______________ddn600">#REF!</definedName>
    <definedName name="______________DT12" hidden="1">{"'Sheet1'!$L$16"}</definedName>
    <definedName name="______________hsm2">1.1289</definedName>
    <definedName name="______________hso2">#REF!</definedName>
    <definedName name="______________kha1">#REF!</definedName>
    <definedName name="______________MAC12">#REF!</definedName>
    <definedName name="______________MAC46">#REF!</definedName>
    <definedName name="______________NCL100">#REF!</definedName>
    <definedName name="______________NCL200">#REF!</definedName>
    <definedName name="______________NCL250">#REF!</definedName>
    <definedName name="______________NET2">#REF!</definedName>
    <definedName name="______________nin190">#REF!</definedName>
    <definedName name="______________PA3" hidden="1">{"'Sheet1'!$L$16"}</definedName>
    <definedName name="______________sc1">#REF!</definedName>
    <definedName name="______________SC2">#REF!</definedName>
    <definedName name="______________sc3">#REF!</definedName>
    <definedName name="______________SN3">#REF!</definedName>
    <definedName name="______________TL1">#REF!</definedName>
    <definedName name="______________TL2">#REF!</definedName>
    <definedName name="______________TL3">#REF!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z593">#REF!</definedName>
    <definedName name="______________VL100">#REF!</definedName>
    <definedName name="______________VL250">#REF!</definedName>
    <definedName name="_____________a1" hidden="1">{"'Sheet1'!$L$16"}</definedName>
    <definedName name="_____________boi1">#REF!</definedName>
    <definedName name="_____________boi2">#REF!</definedName>
    <definedName name="_____________CON1">#REF!</definedName>
    <definedName name="_____________CON2">#REF!</definedName>
    <definedName name="_____________ddn400">#REF!</definedName>
    <definedName name="_____________ddn600">#REF!</definedName>
    <definedName name="_____________DT12" hidden="1">{"'Sheet1'!$L$16"}</definedName>
    <definedName name="_____________hsm2">1.1289</definedName>
    <definedName name="_____________hso2">#REF!</definedName>
    <definedName name="_____________kha1">#REF!</definedName>
    <definedName name="_____________MAC12">#REF!</definedName>
    <definedName name="_____________MAC46">#REF!</definedName>
    <definedName name="_____________NCL100">#REF!</definedName>
    <definedName name="_____________NCL200">#REF!</definedName>
    <definedName name="_____________NCL250">#REF!</definedName>
    <definedName name="_____________NET2">#REF!</definedName>
    <definedName name="_____________nin190">#REF!</definedName>
    <definedName name="_____________PA3" hidden="1">{"'Sheet1'!$L$16"}</definedName>
    <definedName name="_____________sc1">#REF!</definedName>
    <definedName name="_____________SC2">#REF!</definedName>
    <definedName name="_____________sc3">#REF!</definedName>
    <definedName name="_____________SN3">#REF!</definedName>
    <definedName name="_____________TL1">#REF!</definedName>
    <definedName name="_____________TL2">#REF!</definedName>
    <definedName name="_____________TL3">#REF!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z593">#REF!</definedName>
    <definedName name="_____________VL100">#REF!</definedName>
    <definedName name="_____________VL250">#REF!</definedName>
    <definedName name="____________boi1">#REF!</definedName>
    <definedName name="____________boi2">#REF!</definedName>
    <definedName name="____________CON1">#REF!</definedName>
    <definedName name="____________CON2">#REF!</definedName>
    <definedName name="____________ddn400">#REF!</definedName>
    <definedName name="____________ddn600">#REF!</definedName>
    <definedName name="____________DT12" hidden="1">{"'Sheet1'!$L$16"}</definedName>
    <definedName name="____________hsm2">1.1289</definedName>
    <definedName name="____________hso2">#REF!</definedName>
    <definedName name="____________kha1">#REF!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sc1">#REF!</definedName>
    <definedName name="____________SC2">#REF!</definedName>
    <definedName name="____________sc3">#REF!</definedName>
    <definedName name="____________SN3">#REF!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VL100">#REF!</definedName>
    <definedName name="____________VL250">#REF!</definedName>
    <definedName name="___________a1" hidden="1">{"'Sheet1'!$L$16"}</definedName>
    <definedName name="___________boi1">#REF!</definedName>
    <definedName name="___________boi2">#REF!</definedName>
    <definedName name="___________CON1">#REF!</definedName>
    <definedName name="___________CON2">#REF!</definedName>
    <definedName name="___________ddn400">#REF!</definedName>
    <definedName name="___________ddn600">#REF!</definedName>
    <definedName name="___________DT12" hidden="1">{"'Sheet1'!$L$16"}</definedName>
    <definedName name="___________hsm2">1.1289</definedName>
    <definedName name="___________hso2">#REF!</definedName>
    <definedName name="___________kha1">#REF!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PA3" hidden="1">{"'Sheet1'!$L$16"}</definedName>
    <definedName name="___________sc1">#REF!</definedName>
    <definedName name="___________SC2">#REF!</definedName>
    <definedName name="___________sc3">#REF!</definedName>
    <definedName name="___________SN3">#REF!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z593">#REF!</definedName>
    <definedName name="___________VL100">#REF!</definedName>
    <definedName name="___________VL250">#REF!</definedName>
    <definedName name="__________a1" hidden="1">{"'Sheet1'!$L$16"}</definedName>
    <definedName name="__________boi1">#REF!</definedName>
    <definedName name="__________boi2">#REF!</definedName>
    <definedName name="__________CON1">#REF!</definedName>
    <definedName name="__________CON2">#REF!</definedName>
    <definedName name="__________ddn400">#REF!</definedName>
    <definedName name="__________ddn600">#REF!</definedName>
    <definedName name="__________DT12" hidden="1">{"'Sheet1'!$L$16"}</definedName>
    <definedName name="__________hsm2">1.1289</definedName>
    <definedName name="__________hso2">#REF!</definedName>
    <definedName name="__________kha1">#REF!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A3" hidden="1">{"'Sheet1'!$L$16"}</definedName>
    <definedName name="__________sc1">#REF!</definedName>
    <definedName name="__________SC2">#REF!</definedName>
    <definedName name="__________sc3">#REF!</definedName>
    <definedName name="__________SN3">#REF!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z593">#REF!</definedName>
    <definedName name="__________VL100">#REF!</definedName>
    <definedName name="__________VL250">#REF!</definedName>
    <definedName name="_________a1" hidden="1">{"'Sheet1'!$L$16"}</definedName>
    <definedName name="_________boi1">#REF!</definedName>
    <definedName name="_________boi2">#REF!</definedName>
    <definedName name="_________CON1">#REF!</definedName>
    <definedName name="_________CON2">#REF!</definedName>
    <definedName name="_________ddn400">#REF!</definedName>
    <definedName name="_________ddn600">#REF!</definedName>
    <definedName name="_________DT12" hidden="1">{"'Sheet1'!$L$16"}</definedName>
    <definedName name="_________hsm2">1.1289</definedName>
    <definedName name="_________hso2">#REF!</definedName>
    <definedName name="_________kha1">#REF!</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PA3" hidden="1">{"'Sheet1'!$L$16"}</definedName>
    <definedName name="_________sc1">#REF!</definedName>
    <definedName name="_________SC2">#REF!</definedName>
    <definedName name="_________sc3">#REF!</definedName>
    <definedName name="_________SN3">#REF!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z593">#REF!</definedName>
    <definedName name="_________VL100">#REF!</definedName>
    <definedName name="_________VL250">#REF!</definedName>
    <definedName name="________a1" hidden="1">{"'Sheet1'!$L$16"}</definedName>
    <definedName name="________boi1">#REF!</definedName>
    <definedName name="________boi2">#REF!</definedName>
    <definedName name="________CON1">#REF!</definedName>
    <definedName name="________CON2">#REF!</definedName>
    <definedName name="________ddn400">#REF!</definedName>
    <definedName name="________ddn600">#REF!</definedName>
    <definedName name="________DT12" hidden="1">{"'Sheet1'!$L$16"}</definedName>
    <definedName name="________hsm2">1.1289</definedName>
    <definedName name="________hso2">#REF!</definedName>
    <definedName name="________kha1">#REF!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A3" hidden="1">{"'Sheet1'!$L$16"}</definedName>
    <definedName name="________sc1">#REF!</definedName>
    <definedName name="________SC2">#REF!</definedName>
    <definedName name="________sc3">#REF!</definedName>
    <definedName name="________SN3">#REF!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z593">#REF!</definedName>
    <definedName name="________VL100">#REF!</definedName>
    <definedName name="________VL250">#REF!</definedName>
    <definedName name="_______a1" hidden="1">{"'Sheet1'!$L$16"}</definedName>
    <definedName name="_______boi1">#REF!</definedName>
    <definedName name="_______boi2">#REF!</definedName>
    <definedName name="_______CON1">#REF!</definedName>
    <definedName name="_______CON2">#REF!</definedName>
    <definedName name="_______ddn400">#REF!</definedName>
    <definedName name="_______ddn600">#REF!</definedName>
    <definedName name="_______DT12" hidden="1">{"'Sheet1'!$L$16"}</definedName>
    <definedName name="_______hsm2">1.1289</definedName>
    <definedName name="_______hso2">#REF!</definedName>
    <definedName name="_______kha1">#REF!</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PA3" hidden="1">{"'Sheet1'!$L$16"}</definedName>
    <definedName name="_______sc1">#REF!</definedName>
    <definedName name="_______SC2">#REF!</definedName>
    <definedName name="_______sc3">#REF!</definedName>
    <definedName name="_______SN3">#REF!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z593">#REF!</definedName>
    <definedName name="_______VL100">#REF!</definedName>
    <definedName name="_______VL250">#REF!</definedName>
    <definedName name="______a1" hidden="1">{"'Sheet1'!$L$16"}</definedName>
    <definedName name="______boi1">#REF!</definedName>
    <definedName name="______boi2">#REF!</definedName>
    <definedName name="______CON1">#REF!</definedName>
    <definedName name="______CON2">#REF!</definedName>
    <definedName name="______ddn400">#REF!</definedName>
    <definedName name="______ddn600">#REF!</definedName>
    <definedName name="______DT12" hidden="1">{"'Sheet1'!$L$16"}</definedName>
    <definedName name="______hsm2">1.1289</definedName>
    <definedName name="______hso2">#REF!</definedName>
    <definedName name="______kha1">#REF!</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PA3" hidden="1">{"'Sheet1'!$L$16"}</definedName>
    <definedName name="______sc1">#REF!</definedName>
    <definedName name="______SC2">#REF!</definedName>
    <definedName name="______sc3">#REF!</definedName>
    <definedName name="______SN3">#REF!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z593">#REF!</definedName>
    <definedName name="______VL100">#REF!</definedName>
    <definedName name="______VL250">#REF!</definedName>
    <definedName name="_____a1" hidden="1">{"'Sheet1'!$L$16"}</definedName>
    <definedName name="_____boi1">#REF!</definedName>
    <definedName name="_____boi2">#REF!</definedName>
    <definedName name="_____CON1">#REF!</definedName>
    <definedName name="_____CON2">#REF!</definedName>
    <definedName name="_____ddn400">#REF!</definedName>
    <definedName name="_____ddn600">#REF!</definedName>
    <definedName name="_____DT12" hidden="1">{"'Sheet1'!$L$16"}</definedName>
    <definedName name="_____hsm2">1.1289</definedName>
    <definedName name="_____hso2">#REF!</definedName>
    <definedName name="_____kha1">#REF!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sc1">#REF!</definedName>
    <definedName name="_____SC2">#REF!</definedName>
    <definedName name="_____sc3">#REF!</definedName>
    <definedName name="_____SN3">#REF!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50">#REF!</definedName>
    <definedName name="____a1" hidden="1">{"'Sheet1'!$L$16"}</definedName>
    <definedName name="____B1" hidden="1">{"'Sheet1'!$L$16"}</definedName>
    <definedName name="____ban2" hidden="1">{"'Sheet1'!$L$16"}</definedName>
    <definedName name="____boi1">#REF!</definedName>
    <definedName name="____boi2">#REF!</definedName>
    <definedName name="____CON1">#REF!</definedName>
    <definedName name="____CON2">#REF!</definedName>
    <definedName name="____ddn400">#REF!</definedName>
    <definedName name="____ddn600">#REF!</definedName>
    <definedName name="____DT12" hidden="1">{"'Sheet1'!$L$16"}</definedName>
    <definedName name="____h1" hidden="1">{"'Sheet1'!$L$16"}</definedName>
    <definedName name="____hsm2">1.1289</definedName>
    <definedName name="____hso2">#REF!</definedName>
    <definedName name="____hu1" hidden="1">{"'Sheet1'!$L$16"}</definedName>
    <definedName name="____hu2" hidden="1">{"'Sheet1'!$L$16"}</definedName>
    <definedName name="____hu5" hidden="1">{"'Sheet1'!$L$16"}</definedName>
    <definedName name="____hu6" hidden="1">{"'Sheet1'!$L$16"}</definedName>
    <definedName name="____kha1">#REF!</definedName>
    <definedName name="____M36" hidden="1">{"'Sheet1'!$L$16"}</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A3" hidden="1">{"'Sheet1'!$L$16"}</definedName>
    <definedName name="____Pl2" hidden="1">{"'Sheet1'!$L$16"}</definedName>
    <definedName name="____sc1">#REF!</definedName>
    <definedName name="____SC2">#REF!</definedName>
    <definedName name="____sc3">#REF!</definedName>
    <definedName name="____SN3">#REF!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ru21" hidden="1">{"'Sheet1'!$L$16"}</definedName>
    <definedName name="____tz593">#REF!</definedName>
    <definedName name="____VL100">#REF!</definedName>
    <definedName name="____VL250">#REF!</definedName>
    <definedName name="___a1" hidden="1">{"'Sheet1'!$L$16"}</definedName>
    <definedName name="___B1" hidden="1">{"'Sheet1'!$L$16"}</definedName>
    <definedName name="___ban2" hidden="1">{"'Sheet1'!$L$16"}</definedName>
    <definedName name="___boi1">#REF!</definedName>
    <definedName name="___boi2">#REF!</definedName>
    <definedName name="___CON1">#REF!</definedName>
    <definedName name="___CON2">#REF!</definedName>
    <definedName name="___ddn400">#REF!</definedName>
    <definedName name="___ddn600">#REF!</definedName>
    <definedName name="___DT12" hidden="1">{"'Sheet1'!$L$16"}</definedName>
    <definedName name="___h1" hidden="1">{"'Sheet1'!$L$16"}</definedName>
    <definedName name="___hsm2">1.1289</definedName>
    <definedName name="___hso2">#REF!</definedName>
    <definedName name="___hu1" hidden="1">{"'Sheet1'!$L$16"}</definedName>
    <definedName name="___hu2" hidden="1">{"'Sheet1'!$L$16"}</definedName>
    <definedName name="___hu5" hidden="1">{"'Sheet1'!$L$16"}</definedName>
    <definedName name="___hu6" hidden="1">{"'Sheet1'!$L$16"}</definedName>
    <definedName name="___isc1">0.035</definedName>
    <definedName name="___isc2">0.02</definedName>
    <definedName name="___isc3">0.054</definedName>
    <definedName name="___kha1">#REF!</definedName>
    <definedName name="___M36" hidden="1">{"'Sheet1'!$L$16"}</definedName>
    <definedName name="___MAC12">#REF!</definedName>
    <definedName name="___MAC46">#REF!</definedName>
    <definedName name="___NCL100">#REF!</definedName>
    <definedName name="___NCL200">#REF!</definedName>
    <definedName name="___NCL250">#REF!</definedName>
    <definedName name="___NET2">#REF!</definedName>
    <definedName name="___nin190">#REF!</definedName>
    <definedName name="___NSO2" hidden="1">{"'Sheet1'!$L$16"}</definedName>
    <definedName name="___PA3" hidden="1">{"'Sheet1'!$L$16"}</definedName>
    <definedName name="___Pl2" hidden="1">{"'Sheet1'!$L$16"}</definedName>
    <definedName name="___PL3" hidden="1">#REF!</definedName>
    <definedName name="___sc1">#REF!</definedName>
    <definedName name="___SC2">#REF!</definedName>
    <definedName name="___sc3">#REF!</definedName>
    <definedName name="___SN3">#REF!</definedName>
    <definedName name="___SOC10">0.3456</definedName>
    <definedName name="___SOC8">0.2827</definedName>
    <definedName name="___Sta1">531.877</definedName>
    <definedName name="___Sta2">561.952</definedName>
    <definedName name="___Sta3">712.202</definedName>
    <definedName name="___Sta4">762.202</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ru21" hidden="1">{"'Sheet1'!$L$16"}</definedName>
    <definedName name="___tz593">#REF!</definedName>
    <definedName name="___VL100">#REF!</definedName>
    <definedName name="___VL250">#REF!</definedName>
    <definedName name="__a1" hidden="1">{"'Sheet1'!$L$16"}</definedName>
    <definedName name="__B1" hidden="1">{"'Sheet1'!$L$16"}</definedName>
    <definedName name="__ban2" hidden="1">{"'Sheet1'!$L$16"}</definedName>
    <definedName name="__boi1">#REF!</definedName>
    <definedName name="__boi2">#REF!</definedName>
    <definedName name="__CON1">#REF!</definedName>
    <definedName name="__CON2">#REF!</definedName>
    <definedName name="__ddn400">#REF!</definedName>
    <definedName name="__ddn600">#REF!</definedName>
    <definedName name="__DT12" hidden="1">{"'Sheet1'!$L$16"}</definedName>
    <definedName name="__h1" hidden="1">{"'Sheet1'!$L$16"}</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isc1">0.035</definedName>
    <definedName name="__isc2">0.02</definedName>
    <definedName name="__isc3">0.054</definedName>
    <definedName name="__kha1">#REF!</definedName>
    <definedName name="__M36" hidden="1">{"'Sheet1'!$L$16"}</definedName>
    <definedName name="__MAC12">#REF!</definedName>
    <definedName name="__MAC46">#REF!</definedName>
    <definedName name="__NCL100">#REF!</definedName>
    <definedName name="__NCL200">#REF!</definedName>
    <definedName name="__NCL250">#REF!</definedName>
    <definedName name="__NET2">#REF!</definedName>
    <definedName name="__nin190">#REF!</definedName>
    <definedName name="__NSO2" hidden="1">{"'Sheet1'!$L$16"}</definedName>
    <definedName name="__PA3" hidden="1">{"'Sheet1'!$L$16"}</definedName>
    <definedName name="__Pl2" hidden="1">{"'Sheet1'!$L$16"}</definedName>
    <definedName name="__sc1">#REF!</definedName>
    <definedName name="__SC2">#REF!</definedName>
    <definedName name="__sc3">#REF!</definedName>
    <definedName name="__SN3">#REF!</definedName>
    <definedName name="__SOC10">0.3456</definedName>
    <definedName name="__SOC8">0.2827</definedName>
    <definedName name="__Sta1">531.877</definedName>
    <definedName name="__Sta2">561.952</definedName>
    <definedName name="__Sta3">712.202</definedName>
    <definedName name="__Sta4">762.202</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u21" hidden="1">{"'Sheet1'!$L$16"}</definedName>
    <definedName name="__tz593">#REF!</definedName>
    <definedName name="__VL100">#REF!</definedName>
    <definedName name="__VL250">#REF!</definedName>
    <definedName name="_1">#N/A</definedName>
    <definedName name="_1000A01">#N/A</definedName>
    <definedName name="_2">#N/A</definedName>
    <definedName name="_40x4">5100</definedName>
    <definedName name="_a1" hidden="1">{"'Sheet1'!$L$16"}</definedName>
    <definedName name="_B1" hidden="1">{"'Sheet1'!$L$16"}</definedName>
    <definedName name="_ban2" hidden="1">{"'Sheet1'!$L$16"}</definedName>
    <definedName name="_boi1">#REF!</definedName>
    <definedName name="_boi2">#REF!</definedName>
    <definedName name="_C_Lphi_4ab">#REF!</definedName>
    <definedName name="_CON1">#REF!</definedName>
    <definedName name="_CON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ddn400">#REF!</definedName>
    <definedName name="_ddn600">#REF!</definedName>
    <definedName name="_DT12" hidden="1">{"'Sheet1'!$L$16"}</definedName>
    <definedName name="_Fill" hidden="1">#REF!</definedName>
    <definedName name="_xlnm._FilterDatabase" hidden="1">#REF!</definedName>
    <definedName name="_h1" hidden="1">{"'Sheet1'!$L$16"}</definedName>
    <definedName name="_hsm2">1.1289</definedName>
    <definedName name="_hso2">#REF!</definedName>
    <definedName name="_hu1" hidden="1">{"'Sheet1'!$L$16"}</definedName>
    <definedName name="_hu2" hidden="1">{"'Sheet1'!$L$16"}</definedName>
    <definedName name="_hu5" hidden="1">{"'Sheet1'!$L$16"}</definedName>
    <definedName name="_hu6" hidden="1">{"'Sheet1'!$L$16"}</definedName>
    <definedName name="_isc1">0.035</definedName>
    <definedName name="_isc2">0.02</definedName>
    <definedName name="_isc3">0.054</definedName>
    <definedName name="_Key1" hidden="1">#REF!</definedName>
    <definedName name="_Key2" hidden="1">#REF!</definedName>
    <definedName name="_kha1">#REF!</definedName>
    <definedName name="_M36" hidden="1">{"'Sheet1'!$L$16"}</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NSO2" hidden="1">{"'Sheet1'!$L$16"}</definedName>
    <definedName name="_Order1" hidden="1">255</definedName>
    <definedName name="_Order2" hidden="1">255</definedName>
    <definedName name="_PA3" hidden="1">{"'Sheet1'!$L$16"}</definedName>
    <definedName name="_Pl2" hidden="1">{"'Sheet1'!$L$16"}</definedName>
    <definedName name="_PL3" hidden="1">#REF!</definedName>
    <definedName name="_sc1">#REF!</definedName>
    <definedName name="_SC2">#REF!</definedName>
    <definedName name="_sc3">#REF!</definedName>
    <definedName name="_SN3">#REF!</definedName>
    <definedName name="_SOC10">0.3456</definedName>
    <definedName name="_SOC8">0.2827</definedName>
    <definedName name="_Sort" hidden="1">#REF!</definedName>
    <definedName name="_Sta1">531.877</definedName>
    <definedName name="_Sta2">561.952</definedName>
    <definedName name="_Sta3">712.202</definedName>
    <definedName name="_Sta4">762.202</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u21" hidden="1">{"'Sheet1'!$L$16"}</definedName>
    <definedName name="_tz593">#REF!</definedName>
    <definedName name="_VL100">#REF!</definedName>
    <definedName name="_VL2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277Print_Titles">#REF!</definedName>
    <definedName name="A35_">#REF!</definedName>
    <definedName name="A50_">#REF!</definedName>
    <definedName name="A70_">#REF!</definedName>
    <definedName name="A95_">#REF!</definedName>
    <definedName name="AA">#REF!</definedName>
    <definedName name="AB">#REF!</definedName>
    <definedName name="ABC" hidden="1">#REF!</definedName>
    <definedName name="AC120_">#REF!</definedName>
    <definedName name="AC35_">#REF!</definedName>
    <definedName name="AC50_">#REF!</definedName>
    <definedName name="AC70_">#REF!</definedName>
    <definedName name="AC95_">#REF!</definedName>
    <definedName name="ADP">#REF!</definedName>
    <definedName name="ag15F80">#REF!</definedName>
    <definedName name="AKHAC">#REF!</definedName>
    <definedName name="All_Item">#REF!</definedName>
    <definedName name="ALPIN">#N/A</definedName>
    <definedName name="ALPJYOU">#N/A</definedName>
    <definedName name="ALPTOI">#N/A</definedName>
    <definedName name="ALTINH">#REF!</definedName>
    <definedName name="ANN">#REF!</definedName>
    <definedName name="ANQD">#REF!</definedName>
    <definedName name="anscount" hidden="1">3</definedName>
    <definedName name="ATGT" hidden="1">{"'Sheet1'!$L$16"}</definedName>
    <definedName name="ATW">#REF!</definedName>
    <definedName name="AÙ">#REF!</definedName>
    <definedName name="b">#REF!</definedName>
    <definedName name="B.nuamat">7.25</definedName>
    <definedName name="B_n_tuyÓn_than_Cöa__ng">"tco"</definedName>
    <definedName name="Bang_cly">#REF!</definedName>
    <definedName name="Bang_CVC">#REF!</definedName>
    <definedName name="bang_gia">#REF!</definedName>
    <definedName name="Bang_travl">#REF!</definedName>
    <definedName name="BB">#REF!</definedName>
    <definedName name="bbkt">#REF!</definedName>
    <definedName name="bbtc">#REF!</definedName>
    <definedName name="BCBo" hidden="1">{"'Sheet1'!$L$16"}</definedName>
    <definedName name="bdd">1.5</definedName>
    <definedName name="bé_giao_th_ng">#REF!</definedName>
    <definedName name="bé_x_y_dùng">#REF!</definedName>
    <definedName name="Bm">3.5</definedName>
    <definedName name="Bn">6.5</definedName>
    <definedName name="BOQ">#REF!</definedName>
    <definedName name="BQP">'[1]BANCO (3)'!$N$124</definedName>
    <definedName name="BT">#REF!</definedName>
    <definedName name="Bulongma">8700</definedName>
    <definedName name="BVCISUMMARY">#REF!</definedName>
    <definedName name="C.doc1">540</definedName>
    <definedName name="C.doc2">740</definedName>
    <definedName name="C_">#REF!</definedName>
    <definedName name="c_n">#REF!</definedName>
    <definedName name="CACAU">298161</definedName>
    <definedName name="Category_All">#REF!</definedName>
    <definedName name="CATIN">#N/A</definedName>
    <definedName name="CATJYOU">#N/A</definedName>
    <definedName name="CATREC">#N/A</definedName>
    <definedName name="CATSYU">#N/A</definedName>
    <definedName name="CCS">#REF!</definedName>
    <definedName name="CDCDZ22">#REF!</definedName>
    <definedName name="CDD">#REF!</definedName>
    <definedName name="CDEDZ04">#REF!</definedName>
    <definedName name="CDEDZ22">#REF!</definedName>
    <definedName name="CDTK_tim">31.77</definedName>
    <definedName name="cfk">#REF!</definedName>
    <definedName name="chi_tiÕt_vËt_liÖu___nh_n_c_ng___m_y_thi_c_ng">#REF!</definedName>
    <definedName name="chitietbgiang2" hidden="1">{"'Sheet1'!$L$16"}</definedName>
    <definedName name="chung">66</definedName>
    <definedName name="chungloainhapthan">#REF!</definedName>
    <definedName name="chungloaiXNT">#REF!</definedName>
    <definedName name="chungloaixuatthan">#REF!</definedName>
    <definedName name="CK">#REF!</definedName>
    <definedName name="CLVC3">0.1</definedName>
    <definedName name="CLVCTB">#REF!</definedName>
    <definedName name="CLVL">#REF!</definedName>
    <definedName name="Co">#REF!</definedName>
    <definedName name="co.">#REF!</definedName>
    <definedName name="co..">#REF!</definedName>
    <definedName name="CoCauN" hidden="1">{"'Sheet1'!$L$16"}</definedName>
    <definedName name="Code" hidden="1">#REF!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ST_EQ">#REF!</definedName>
    <definedName name="cot">#REF!</definedName>
    <definedName name="COT10DZ22">#REF!</definedName>
    <definedName name="COT12DZ22">#REF!</definedName>
    <definedName name="COT14DZ22">#REF!</definedName>
    <definedName name="COT20DZ22">#REF!</definedName>
    <definedName name="COTPYLONEDZ04">#REF!</definedName>
    <definedName name="Cotsatma">9726</definedName>
    <definedName name="COTTHEP10DZ22">#REF!</definedName>
    <definedName name="COTTHEP12DZ22">#REF!</definedName>
    <definedName name="COTTHEP9DZ22">#REF!</definedName>
    <definedName name="Cotthepma">9726</definedName>
    <definedName name="COTVUONGDZ04">#REF!</definedName>
    <definedName name="COVER">#REF!</definedName>
    <definedName name="CP" hidden="1">#REF!</definedName>
    <definedName name="CPC">#REF!</definedName>
    <definedName name="CPVC100">#REF!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_50">#REF!</definedName>
    <definedName name="CT_MCX">#REF!</definedName>
    <definedName name="CTCT1" hidden="1">{"'Sheet1'!$L$16"}</definedName>
    <definedName name="ctiep">#REF!</definedName>
    <definedName name="cu">#REF!</definedName>
    <definedName name="cu_ly">#REF!</definedName>
    <definedName name="CuLy">#REF!</definedName>
    <definedName name="CuLy_Q">#REF!</definedName>
    <definedName name="cuoc_vc">#REF!</definedName>
    <definedName name="CuocVC">#REF!</definedName>
    <definedName name="CURRENCY">#REF!</definedName>
    <definedName name="CVC_Q">#REF!</definedName>
    <definedName name="cx">#REF!</definedName>
    <definedName name="d">#REF!</definedName>
    <definedName name="d_">#REF!</definedName>
    <definedName name="D_7101A_B">#REF!</definedName>
    <definedName name="D_n">#REF!</definedName>
    <definedName name="da">#REF!</definedName>
    <definedName name="dam">78000</definedName>
    <definedName name="dam_24">#REF!</definedName>
    <definedName name="DamNgang">#REF!</definedName>
    <definedName name="danhmuc">#REF!</definedName>
    <definedName name="danhmucN">#REF!</definedName>
    <definedName name="data">#REF!</definedName>
    <definedName name="data1">#REF!</definedName>
    <definedName name="Data11">#REF!</definedName>
    <definedName name="data2" hidden="1">#REF!</definedName>
    <definedName name="data3" hidden="1">#REF!</definedName>
    <definedName name="Data41">#REF!</definedName>
    <definedName name="data5">#REF!</definedName>
    <definedName name="data6">#REF!</definedName>
    <definedName name="data7">#REF!</definedName>
    <definedName name="data8">#REF!</definedName>
    <definedName name="_xlnm.Database">#REF!</definedName>
    <definedName name="DataFilter">[2]!DataFilter</definedName>
    <definedName name="DataSort">[2]!DataSort</definedName>
    <definedName name="day">#REF!</definedName>
    <definedName name="DCL_22">12117600</definedName>
    <definedName name="DCL_35">25490000</definedName>
    <definedName name="dddem">0.1</definedName>
    <definedName name="den_bu">#REF!</definedName>
    <definedName name="df">#REF!</definedName>
    <definedName name="dg">#REF!</definedName>
    <definedName name="dg_5cau">#REF!</definedName>
    <definedName name="DG_M_C_X">#REF!</definedName>
    <definedName name="dgc">#REF!</definedName>
    <definedName name="DGCT_T.Quy_P.Thuy_Q">#REF!</definedName>
    <definedName name="DGCT_TRAUQUYPHUTHUY_HN">#REF!</definedName>
    <definedName name="DGCTI592">#REF!</definedName>
    <definedName name="dgd">#REF!</definedName>
    <definedName name="DGIA">#REF!</definedName>
    <definedName name="DGIA2">#REF!</definedName>
    <definedName name="DGTH">#REF!</definedName>
    <definedName name="dgvl">#REF!</definedName>
    <definedName name="dien">#REF!</definedName>
    <definedName name="dienluc" hidden="1">{#N/A,#N/A,FALSE,"Chi tiÆt"}</definedName>
    <definedName name="Discount" hidden="1">#REF!</definedName>
    <definedName name="display_area_2" hidden="1">#REF!</definedName>
    <definedName name="dmld">#REF!</definedName>
    <definedName name="DNCD">#REF!</definedName>
    <definedName name="DNDZ22">#REF!</definedName>
    <definedName name="doanh_nghiÖp_tØnh">#REF!</definedName>
    <definedName name="docdoc">0.03125</definedName>
    <definedName name="Document_array">{"ÿÿÿÿÿ"}</definedName>
    <definedName name="dotcong">1</definedName>
    <definedName name="drf" hidden="1">#REF!</definedName>
    <definedName name="dry..">#REF!</definedName>
    <definedName name="ds" hidden="1">{#N/A,#N/A,FALSE,"Chi tiÆt"}</definedName>
    <definedName name="ds1pnc">#REF!</definedName>
    <definedName name="ds1pvl">#REF!</definedName>
    <definedName name="ds3pnc">#REF!</definedName>
    <definedName name="ds3pvl">#REF!</definedName>
    <definedName name="dsh" hidden="1">#REF!</definedName>
    <definedName name="DSUMDATA">#REF!</definedName>
    <definedName name="dt10.1" hidden="1">{"'Sheet1'!$L$16"}</definedName>
    <definedName name="DT12DienLuc">{"ÿÿÿÿÿ"}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oan" hidden="1">{#N/A,#N/A,FALSE,"Chi tiÆt"}</definedName>
    <definedName name="dtru">#REF!</definedName>
    <definedName name="DUCANH" hidden="1">{"'Sheet1'!$L$16"}</definedName>
    <definedName name="dung">#REF!</definedName>
    <definedName name="dung1">#REF!</definedName>
    <definedName name="dungkh" hidden="1">{"'Sheet1'!$L$16"}</definedName>
    <definedName name="DuphongBCT">'[1]BANCO (3)'!$K$128</definedName>
    <definedName name="DuphongBNG">'[1]BANCO (3)'!$K$126</definedName>
    <definedName name="DuphongBQP">'[1]BANCO (3)'!$K$125</definedName>
    <definedName name="DuphongVKS">'[3]BANCO (2)'!$F$123</definedName>
    <definedName name="E.chandoc">8.875</definedName>
    <definedName name="E.PC">10.438</definedName>
    <definedName name="E.PVI">12</definedName>
    <definedName name="E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EXC">#REF!</definedName>
    <definedName name="EXCH">#REF!</definedName>
    <definedName name="_xlnm.Extract">#REF!</definedName>
    <definedName name="f82E46">#REF!</definedName>
    <definedName name="f92F56">#REF!</definedName>
    <definedName name="FACTOR">#REF!</definedName>
    <definedName name="Fax">#REF!</definedName>
    <definedName name="Fay">#REF!</definedName>
    <definedName name="fc">#REF!</definedName>
    <definedName name="fc_">#REF!</definedName>
    <definedName name="FC5_total">#REF!</definedName>
    <definedName name="FC6_total">#REF!</definedName>
    <definedName name="FCode" hidden="1">#REF!</definedName>
    <definedName name="Fdaymong">#REF!</definedName>
    <definedName name="Fg">#REF!</definedName>
    <definedName name="FI_12">4820</definedName>
    <definedName name="FS">#REF!</definedName>
    <definedName name="fy">#REF!</definedName>
    <definedName name="Fy_">#REF!</definedName>
    <definedName name="g" hidden="1">{"'Sheet1'!$L$16"}</definedName>
    <definedName name="g_">#REF!</definedName>
    <definedName name="gas">#REF!</definedName>
    <definedName name="gchi">#REF!</definedName>
    <definedName name="gd">#REF!</definedName>
    <definedName name="GDDCLTDZ22">#REF!</definedName>
    <definedName name="geff">#REF!</definedName>
    <definedName name="gia_tien">#REF!</definedName>
    <definedName name="gia_tien_BTN">#REF!</definedName>
    <definedName name="giatrinhap">#REF!</definedName>
    <definedName name="GIAVL_TRALY">#REF!</definedName>
    <definedName name="gkGTGT">#REF!</definedName>
    <definedName name="gl3p">#REF!</definedName>
    <definedName name="gld">#REF!</definedName>
    <definedName name="GO.110">#REF!</definedName>
    <definedName name="GO.25">#REF!</definedName>
    <definedName name="GO.39">#REF!</definedName>
    <definedName name="GO.52">#REF!</definedName>
    <definedName name="GO.65">#REF!</definedName>
    <definedName name="GO.81">#REF!</definedName>
    <definedName name="GO.9">#REF!</definedName>
    <definedName name="GoBack">[2]Sheet1!GoBack</definedName>
    <definedName name="goc">#REF!</definedName>
    <definedName name="gs">#REF!</definedName>
    <definedName name="gse">#REF!</definedName>
    <definedName name="gtc">#REF!</definedName>
    <definedName name="GTRI">#REF!</definedName>
    <definedName name="GTXL">#REF!</definedName>
    <definedName name="GVL_LDT">#REF!</definedName>
    <definedName name="gxm">#REF!</definedName>
    <definedName name="h" hidden="1">{"'Sheet1'!$L$16"}</definedName>
    <definedName name="h_">#REF!</definedName>
    <definedName name="h__">#REF!</definedName>
    <definedName name="h_0">#REF!</definedName>
    <definedName name="H_1">#REF!</definedName>
    <definedName name="H_2">#REF!</definedName>
    <definedName name="H_3">#REF!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c">#REF!</definedName>
    <definedName name="HCM">#REF!</definedName>
    <definedName name="Hdao">0.3</definedName>
    <definedName name="Hdap">5.2</definedName>
    <definedName name="Heä_soá_laép_xaø_H">1.7</definedName>
    <definedName name="heä_soá_sình_laày">#REF!</definedName>
    <definedName name="Heso">'[3]MT DPin (2)'!$BP$99</definedName>
    <definedName name="Hg">#REF!</definedName>
    <definedName name="HiddenRows" hidden="1">#REF!</definedName>
    <definedName name="hien">#REF!</definedName>
    <definedName name="Ho">#REF!</definedName>
    <definedName name="hoc">55000</definedName>
    <definedName name="HOME_MANP">#REF!</definedName>
    <definedName name="HOMEOFFICE_COST">#REF!</definedName>
    <definedName name="HSCT3">0.1</definedName>
    <definedName name="hsdc1">#REF!</definedName>
    <definedName name="HSDN">2.5</definedName>
    <definedName name="HSGG">#REF!</definedName>
    <definedName name="HSHH">#REF!</definedName>
    <definedName name="HSHHUT">#REF!</definedName>
    <definedName name="HSLXH">1.7</definedName>
    <definedName name="hsm">1.1289</definedName>
    <definedName name="hsn">0.5</definedName>
    <definedName name="hsnc_cau">2.5039</definedName>
    <definedName name="hsnc_cau2">1.626</definedName>
    <definedName name="hsnc_d">1.6356</definedName>
    <definedName name="hsnc_d2">1.6356</definedName>
    <definedName name="hso">#REF!</definedName>
    <definedName name="HSSL">#REF!</definedName>
    <definedName name="HSTH">'[1]BANCO (3)'!$K$122</definedName>
    <definedName name="HSVC1">#REF!</definedName>
    <definedName name="HSVC2">#REF!</definedName>
    <definedName name="HSVC3">#REF!</definedName>
    <definedName name="hsvl">1</definedName>
    <definedName name="hsvl2">1</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 hidden="1">{"'Sheet1'!$L$16"}</definedName>
    <definedName name="HUU" hidden="1">{"'Sheet1'!$L$16"}</definedName>
    <definedName name="huy" hidden="1">{"'Sheet1'!$L$16"}</definedName>
    <definedName name="I">#REF!</definedName>
    <definedName name="I_A">#REF!</definedName>
    <definedName name="I_B">#REF!</definedName>
    <definedName name="I_c">#REF!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ND_LAB">#REF!</definedName>
    <definedName name="INDMANP">#REF!</definedName>
    <definedName name="iÖn_lùc_Qu_ng_ninh">#REF!</definedName>
    <definedName name="J">#REF!</definedName>
    <definedName name="j356C8">#REF!</definedName>
    <definedName name="k">#REF!</definedName>
    <definedName name="kcong">#REF!</definedName>
    <definedName name="kdien">#REF!</definedName>
    <definedName name="kh">#REF!</definedName>
    <definedName name="kha">#REF!</definedName>
    <definedName name="khac">2</definedName>
    <definedName name="KHL">#REF!</definedName>
    <definedName name="khongtruotgia" hidden="1">{"'Sheet1'!$L$16"}</definedName>
    <definedName name="kiem">#REF!</definedName>
    <definedName name="Kiem_tra_trung_ten">#REF!</definedName>
    <definedName name="kp1ph">#REF!</definedName>
    <definedName name="KQ_Truong">#REF!</definedName>
    <definedName name="Ks">#REF!</definedName>
    <definedName name="ksbn" hidden="1">{"'Sheet1'!$L$16"}</definedName>
    <definedName name="kshn" hidden="1">{"'Sheet1'!$L$16"}</definedName>
    <definedName name="ksls" hidden="1">{"'Sheet1'!$L$16"}</definedName>
    <definedName name="l" hidden="1">{"'Sheet1'!$L$16"}</definedName>
    <definedName name="l_1">#REF!</definedName>
    <definedName name="L63x6">5800</definedName>
    <definedName name="Laivay">#REF!</definedName>
    <definedName name="lan" hidden="1">{"'Sheet1'!$L$16"}</definedName>
    <definedName name="langson" hidden="1">{"'Sheet1'!$L$16"}</definedName>
    <definedName name="Lb">#REF!</definedName>
    <definedName name="LBS_22">107800000</definedName>
    <definedName name="LC5_total">#REF!</definedName>
    <definedName name="LC6_total">#REF!</definedName>
    <definedName name="lk" hidden="1">#REF!</definedName>
    <definedName name="Lmk">#REF!</definedName>
    <definedName name="LN">#REF!</definedName>
    <definedName name="LOAI_DUONG">#REF!</definedName>
    <definedName name="ltre">#REF!</definedName>
    <definedName name="lv..">#REF!</definedName>
    <definedName name="lvr..">#REF!</definedName>
    <definedName name="m">#REF!</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hang">#REF!</definedName>
    <definedName name="MaHaRangNam">#REF!</definedName>
    <definedName name="MaHaRangTuan">#REF!</definedName>
    <definedName name="MAJ_CON_EQP">#REF!</definedName>
    <definedName name="MaMay_Q">#REF!</definedName>
    <definedName name="mangay">#REF!</definedName>
    <definedName name="mathang">#REF!</definedName>
    <definedName name="MaThanhToanNB">#REF!</definedName>
    <definedName name="MaTuan">#REF!</definedName>
    <definedName name="Mba1p">#REF!</definedName>
    <definedName name="Mba3p">#REF!</definedName>
    <definedName name="Mbb3p">#REF!</definedName>
    <definedName name="Mbn1p">#REF!</definedName>
    <definedName name="mc">#REF!</definedName>
    <definedName name="MCT">#REF!</definedName>
    <definedName name="me">#REF!</definedName>
    <definedName name="MG_A">#REF!</definedName>
    <definedName name="Mn">#REF!</definedName>
    <definedName name="MN12DZ22">#REF!</definedName>
    <definedName name="MN15DZ22">#REF!</definedName>
    <definedName name="MN18DZ22">#REF!</definedName>
    <definedName name="mo" hidden="1">{"'Sheet1'!$L$16"}</definedName>
    <definedName name="moi" hidden="1">{"'Sheet1'!$L$16"}</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MAC12">#REF!</definedName>
    <definedName name="mtram">#REF!</definedName>
    <definedName name="Mu">#REF!</definedName>
    <definedName name="Mu_">#REF!</definedName>
    <definedName name="MV">#REF!</definedName>
    <definedName name="n">#REF!</definedName>
    <definedName name="n1pig">#REF!</definedName>
    <definedName name="n1pind">#REF!</definedName>
    <definedName name="n1ping">#REF!</definedName>
    <definedName name="n1pint">#REF!</definedName>
    <definedName name="nc1p">#REF!</definedName>
    <definedName name="nc3p">#REF!</definedName>
    <definedName name="NCBD100">#REF!</definedName>
    <definedName name="NCBD200">#REF!</definedName>
    <definedName name="NCBD250">#REF!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ght">#REF!</definedName>
    <definedName name="NH">#REF!</definedName>
    <definedName name="nhapthan">#REF!</definedName>
    <definedName name="nhn">#REF!</definedName>
    <definedName name="NHot">#REF!</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ms">#REF!</definedName>
    <definedName name="nn">#REF!</definedName>
    <definedName name="nn1p">#REF!</definedName>
    <definedName name="nn3p">#REF!</definedName>
    <definedName name="nnnc3p">#REF!</definedName>
    <definedName name="nnvl3p">#REF!</definedName>
    <definedName name="No">#REF!</definedName>
    <definedName name="Nq">#REF!</definedName>
    <definedName name="OrderTable" hidden="1">#REF!</definedName>
    <definedName name="oxy">#REF!</definedName>
    <definedName name="PA">#REF!</definedName>
    <definedName name="PA3.1" hidden="1">{"'Sheet1'!$L$16"}</definedName>
    <definedName name="PAIII_" hidden="1">{"'Sheet1'!$L$16"}</definedName>
    <definedName name="Pd">#REF!</definedName>
    <definedName name="pgia">#REF!</definedName>
    <definedName name="Phamcap">#REF!</definedName>
    <definedName name="phi_inertial">#REF!</definedName>
    <definedName name="phu_luc_vua">#REF!</definedName>
    <definedName name="PileSize">#REF!</definedName>
    <definedName name="PileType">#REF!</definedName>
    <definedName name="pm..">#REF!</definedName>
    <definedName name="PMS" hidden="1">{"'Sheet1'!$L$16"}</definedName>
    <definedName name="PRICE">#REF!</definedName>
    <definedName name="PRICE1">#REF!</definedName>
    <definedName name="print">#REF!</definedName>
    <definedName name="_xlnm.Print_Area" localSheetId="12">'02'!$A$1:$H$84</definedName>
    <definedName name="_xlnm.Print_Area" localSheetId="13">'03'!$A$1:$I$33</definedName>
    <definedName name="_xlnm.Print_Area" localSheetId="14">'04'!$A$1:$H$59</definedName>
    <definedName name="_xlnm.Print_Area" localSheetId="6">'31'!$A$1:$M$85</definedName>
    <definedName name="_xlnm.Print_Area" localSheetId="7">'32'!$A$1:$K$59</definedName>
    <definedName name="_xlnm.Print_Area" localSheetId="23">'MB04'!$A$1:$H$20</definedName>
    <definedName name="_xlnm.Print_Area" localSheetId="24">'MB05'!$A$1:$J$24</definedName>
    <definedName name="_xlnm.Print_Area">#REF!</definedName>
    <definedName name="Print_Area_MI">#REF!</definedName>
    <definedName name="_xlnm.Print_Titles" localSheetId="12">'02'!$7:$8</definedName>
    <definedName name="_xlnm.Print_Titles" localSheetId="13">'03'!$7:$8</definedName>
    <definedName name="_xlnm.Print_Titles" localSheetId="14">'04'!$7:$8</definedName>
    <definedName name="_xlnm.Print_Titles" localSheetId="0">'28'!$5:$5</definedName>
    <definedName name="_xlnm.Print_Titles" localSheetId="6">'31'!$6:$9</definedName>
    <definedName name="_xlnm.Print_Titles" localSheetId="7">'32'!$7:$8</definedName>
    <definedName name="_xlnm.Print_Titles" localSheetId="23">'MB04'!$6:$7</definedName>
    <definedName name="_xlnm.Print_Titles" localSheetId="24">'MB05'!$7:$8</definedName>
    <definedName name="_xlnm.Print_Titles">#N/A</definedName>
    <definedName name="PRINT_TITLES_MI">#REF!</definedName>
    <definedName name="PRINTA">#REF!</definedName>
    <definedName name="PRINTB">#REF!</definedName>
    <definedName name="PRINTC">#REF!</definedName>
    <definedName name="prjName">#REF!</definedName>
    <definedName name="prjNo">#REF!</definedName>
    <definedName name="ProdForm" hidden="1">#REF!</definedName>
    <definedName name="Product" hidden="1">#REF!</definedName>
    <definedName name="PROPOSAL">#REF!</definedName>
    <definedName name="pt">#REF!</definedName>
    <definedName name="PT_Duong">#REF!</definedName>
    <definedName name="ptdg">#REF!</definedName>
    <definedName name="PTDG_cau">#REF!</definedName>
    <definedName name="ptdg_cong">#REF!</definedName>
    <definedName name="PTDG_DCV">#REF!</definedName>
    <definedName name="ptdg_duong">#REF!</definedName>
    <definedName name="Pu">#REF!</definedName>
    <definedName name="pw">#REF!</definedName>
    <definedName name="q">#REF!</definedName>
    <definedName name="Qc">#REF!</definedName>
    <definedName name="qu">#REF!</definedName>
    <definedName name="R_mong">#REF!</definedName>
    <definedName name="Ra_">#REF!</definedName>
    <definedName name="ra11p">#REF!</definedName>
    <definedName name="ra13p">#REF!</definedName>
    <definedName name="rain..">#REF!</definedName>
    <definedName name="rate">14000</definedName>
    <definedName name="Rc_">#REF!</definedName>
    <definedName name="RCArea" hidden="1">#REF!</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rpo">#REF!</definedName>
    <definedName name="s">#REF!</definedName>
    <definedName name="s.">#REF!</definedName>
    <definedName name="S.dinh">640</definedName>
    <definedName name="sanluongnhap">#REF!</definedName>
    <definedName name="SCH">#REF!</definedName>
    <definedName name="SDMONG">#REF!</definedName>
    <definedName name="së_giao_th_ng">#REF!</definedName>
    <definedName name="së_n_ng_nghiÖp_v__pt_n_ng_th_n">#REF!</definedName>
    <definedName name="së_thuû_s_n">#REF!</definedName>
    <definedName name="së_x_y_dùng">#REF!</definedName>
    <definedName name="Sheet1">#REF!</definedName>
    <definedName name="SIZE">#REF!</definedName>
    <definedName name="SL">#REF!</definedName>
    <definedName name="SL_CRD">#REF!</definedName>
    <definedName name="SL_CRS">#REF!</definedName>
    <definedName name="SL_CS">#REF!</definedName>
    <definedName name="SL_DD">#REF!</definedName>
    <definedName name="smax">#REF!</definedName>
    <definedName name="smax1">#REF!</definedName>
    <definedName name="sn">#REF!</definedName>
    <definedName name="soc3p">#REF!</definedName>
    <definedName name="SoilType">#REF!</definedName>
    <definedName name="soluongnhap">#REF!</definedName>
    <definedName name="SORT">#REF!</definedName>
    <definedName name="Spanner_Auto_File">"C:\My Documents\tinh cdo.x2a"</definedName>
    <definedName name="SPEC">#REF!</definedName>
    <definedName name="SpecialPrice" hidden="1">#REF!</definedName>
    <definedName name="SPECSUMMARY">#REF!</definedName>
    <definedName name="S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#REF!,#REF!</definedName>
    <definedName name="SUMMARY">#REF!</definedName>
    <definedName name="T">#REF!</definedName>
    <definedName name="t.">#REF!</definedName>
    <definedName name="t..">#REF!</definedName>
    <definedName name="T.TBA">#REF!</definedName>
    <definedName name="T0.4">#REF!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dao">#REF!</definedName>
    <definedName name="Tæng_Cty_c__khÝ_NL_v__má">#REF!</definedName>
    <definedName name="tam">#N/A</definedName>
    <definedName name="Tang">100</definedName>
    <definedName name="TaxTV">10%</definedName>
    <definedName name="TaxXL">5%</definedName>
    <definedName name="TBA">#REF!</definedName>
    <definedName name="tbl_ProdInfo" hidden="1">#REF!</definedName>
    <definedName name="tbtram">#REF!</definedName>
    <definedName name="TC">#REF!</definedName>
    <definedName name="TC_NHANH1">#REF!</definedName>
    <definedName name="TD">#REF!</definedName>
    <definedName name="td1p">#REF!</definedName>
    <definedName name="td3p">#REF!</definedName>
    <definedName name="TDDZ04">#REF!</definedName>
    <definedName name="TDDZ22">#REF!</definedName>
    <definedName name="tdnc1p">#REF!</definedName>
    <definedName name="tdo">#REF!</definedName>
    <definedName name="tdtr2cnc">#REF!</definedName>
    <definedName name="tdtr2cvl">#REF!</definedName>
    <definedName name="tdvl1p">#REF!</definedName>
    <definedName name="ten">#REF!</definedName>
    <definedName name="test">#REF!</definedName>
    <definedName name="TH.BM">#REF!</definedName>
    <definedName name="TH.DVKD">#REF!</definedName>
    <definedName name="TH.HB">#REF!</definedName>
    <definedName name="TH.HR">#REF!</definedName>
    <definedName name="TH.KT">#REF!</definedName>
    <definedName name="TH.NK">#REF!</definedName>
    <definedName name="TH.SL">#REF!</definedName>
    <definedName name="TH.TBDM">#REF!</definedName>
    <definedName name="TH.TC">#REF!</definedName>
    <definedName name="tha" hidden="1">{"'Sheet1'!$L$16"}</definedName>
    <definedName name="thanhtien">#REF!</definedName>
    <definedName name="thepma">10500</definedName>
    <definedName name="THGO1pnc">#REF!</definedName>
    <definedName name="thht">#REF!</definedName>
    <definedName name="THI">#REF!</definedName>
    <definedName name="thinh">#REF!</definedName>
    <definedName name="thkp3">#REF!</definedName>
    <definedName name="thtt">#REF!</definedName>
    <definedName name="thue">6</definedName>
    <definedName name="Tien">#REF!</definedName>
    <definedName name="TienThanhToan">#REF!</definedName>
    <definedName name="TienThanhToanNB">#REF!</definedName>
    <definedName name="Tiepdiama">9500</definedName>
    <definedName name="Tim_cong">#REF!</definedName>
    <definedName name="tim_lan_xuat_hien">#REF!</definedName>
    <definedName name="tim_xuat_hien">#REF!</definedName>
    <definedName name="TITAN">#REF!</definedName>
    <definedName name="tl">#REF!</definedName>
    <definedName name="TLAC120">#REF!</definedName>
    <definedName name="TLAC35">#REF!</definedName>
    <definedName name="TLAC50">#REF!</definedName>
    <definedName name="TLAC70">#REF!</definedName>
    <definedName name="TLAC95">#REF!</definedName>
    <definedName name="Tle">#REF!</definedName>
    <definedName name="ton">#REF!</definedName>
    <definedName name="TOTAL">#REF!</definedName>
    <definedName name="TPLRP">#REF!</definedName>
    <definedName name="Tra_DM_su_dung">#REF!</definedName>
    <definedName name="Tra_don_gia_KS">#REF!</definedName>
    <definedName name="Tra_DTCT">#REF!</definedName>
    <definedName name="Tra_gtxl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#REF!</definedName>
    <definedName name="TRAM">#REF!</definedName>
    <definedName name="TRAvH">#REF!</definedName>
    <definedName name="TRAVL">#REF!</definedName>
    <definedName name="trigianhapthan">#REF!</definedName>
    <definedName name="trigiaxuatthan">#REF!</definedName>
    <definedName name="TT">#REF!</definedName>
    <definedName name="TT_1P">#REF!</definedName>
    <definedName name="TT_3p">#REF!</definedName>
    <definedName name="ttao">#REF!</definedName>
    <definedName name="tthi">#REF!</definedName>
    <definedName name="ttinh">#REF!</definedName>
    <definedName name="ttronmk">#REF!</definedName>
    <definedName name="ttttt" hidden="1">{"'Sheet1'!$L$16"}</definedName>
    <definedName name="TTTTTTTTT" hidden="1">{"'Sheet1'!$L$16"}</definedName>
    <definedName name="ttttttttttt" hidden="1">{"'Sheet1'!$L$16"}</definedName>
    <definedName name="tuyennhanh" hidden="1">{"'Sheet1'!$L$16"}</definedName>
    <definedName name="tv75nc">#REF!</definedName>
    <definedName name="tv75vl">#REF!</definedName>
    <definedName name="TW">#REF!</definedName>
    <definedName name="ty_le">#REF!</definedName>
    <definedName name="Ty_Le_1">#REF!</definedName>
    <definedName name="ty_le_BTN">#REF!</definedName>
    <definedName name="Ty_le1">#REF!</definedName>
    <definedName name="tytrong16so5nam">'[1]PLI CTrinh'!$CN$10</definedName>
    <definedName name="u" hidden="1">{"'Sheet1'!$L$16"}</definedName>
    <definedName name="ư" hidden="1">{"'Sheet1'!$L$16"}</definedName>
    <definedName name="UP">#REF!,#REF!,#REF!,#REF!,#REF!,#REF!,#REF!,#REF!,#REF!,#REF!,#REF!</definedName>
    <definedName name="v" hidden="1">{"'Sheet1'!$L$16"}</definedName>
    <definedName name="VAÄT_LIEÄU">"nhandongia"</definedName>
    <definedName name="VARIINST">#REF!</definedName>
    <definedName name="VARIPURC">#REF!</definedName>
    <definedName name="VC">#REF!</definedName>
    <definedName name="VCHT">#REF!</definedName>
    <definedName name="vcoto" hidden="1">{"'Sheet1'!$L$16"}</definedName>
    <definedName name="VCTT">#REF!</definedName>
    <definedName name="vd3p">#REF!</definedName>
    <definedName name="Viet" hidden="1">{"'Sheet1'!$L$16"}</definedName>
    <definedName name="vl1p">#REF!</definedName>
    <definedName name="vl3p">#REF!</definedName>
    <definedName name="VLBS">#N/A</definedName>
    <definedName name="vldn400">#REF!</definedName>
    <definedName name="vldn600">#REF!</definedName>
    <definedName name="VLM">#REF!</definedName>
    <definedName name="vltram">#REF!</definedName>
    <definedName name="vr3p">#REF!</definedName>
    <definedName name="Vu">#REF!</definedName>
    <definedName name="Vu_">#REF!</definedName>
    <definedName name="W">#REF!</definedName>
    <definedName name="Wdaymong">#REF!</definedName>
    <definedName name="WIRE1">5</definedName>
    <definedName name="wl">#REF!</definedName>
    <definedName name="wrn.aaa." hidden="1">{#N/A,#N/A,FALSE,"Sheet1";#N/A,#N/A,FALSE,"Sheet1";#N/A,#N/A,FALSE,"Sheet1"}</definedName>
    <definedName name="wrn.chi._.tiÆt." hidden="1">{#N/A,#N/A,FALSE,"Chi tiÆt"}</definedName>
    <definedName name="wrn.cong." hidden="1">{#N/A,#N/A,FALSE,"Sheet1"}</definedName>
    <definedName name="wrn.vd." hidden="1">{#N/A,#N/A,TRUE,"BT M200 da 10x20"}</definedName>
    <definedName name="Ws">#REF!</definedName>
    <definedName name="Wss">#REF!</definedName>
    <definedName name="Wst">#REF!</definedName>
    <definedName name="wt">#REF!</definedName>
    <definedName name="X">#REF!</definedName>
    <definedName name="x1pind">#REF!</definedName>
    <definedName name="x1ping">#REF!</definedName>
    <definedName name="x1pint">#REF!</definedName>
    <definedName name="XADZ04">#REF!</definedName>
    <definedName name="XBCNCKT">5600</definedName>
    <definedName name="XCCDZ22">#REF!</definedName>
    <definedName name="XCCT">0.5</definedName>
    <definedName name="XCT">#REF!</definedName>
    <definedName name="XDAUTRAMDZ22">#REF!</definedName>
    <definedName name="XDDZ22">#REF!</definedName>
    <definedName name="XDGHDZ22">#REF!</definedName>
    <definedName name="XDHDZ22">#REF!</definedName>
    <definedName name="XDTDZ22">#REF!</definedName>
    <definedName name="xfco">#REF!</definedName>
    <definedName name="xfco3p">#REF!</definedName>
    <definedName name="xfcotnc">#REF!</definedName>
    <definedName name="xfcotvl">#REF!</definedName>
    <definedName name="XFTDZ22">#REF!</definedName>
    <definedName name="xh">#REF!</definedName>
    <definedName name="xhn">#REF!</definedName>
    <definedName name="XHT">#REF!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l">#REF!</definedName>
    <definedName name="xlc">#REF!</definedName>
    <definedName name="xlk">#REF!</definedName>
    <definedName name="xls" hidden="1">{"'Sheet1'!$L$16"}</definedName>
    <definedName name="xlttbninh" hidden="1">{"'Sheet1'!$L$16"}</definedName>
    <definedName name="xn">#REF!</definedName>
    <definedName name="XNDZ22">#REF!</definedName>
    <definedName name="XNHDZ22">#REF!</definedName>
    <definedName name="XNTDZ22">#REF!</definedName>
    <definedName name="XPSDZ22">#REF!</definedName>
    <definedName name="XTKKTTC">7500</definedName>
    <definedName name="xuatthan">#REF!</definedName>
    <definedName name="y">#REF!</definedName>
    <definedName name="z">#REF!</definedName>
    <definedName name="zl">#REF!</definedName>
    <definedName name="Zw">#REF!</definedName>
    <definedName name="ZYX">#REF!</definedName>
    <definedName name="ZZZ">#REF!</definedName>
  </definedNames>
  <calcPr calcId="162913"/>
</workbook>
</file>

<file path=xl/calcChain.xml><?xml version="1.0" encoding="utf-8"?>
<calcChain xmlns="http://schemas.openxmlformats.org/spreadsheetml/2006/main">
  <c r="R179" i="85" l="1"/>
  <c r="R169" i="85"/>
  <c r="R161" i="85"/>
  <c r="R143" i="85"/>
  <c r="R127" i="85"/>
  <c r="R107" i="85"/>
  <c r="R88" i="85"/>
  <c r="R72" i="85"/>
  <c r="R58" i="85"/>
  <c r="R42" i="85"/>
  <c r="R20" i="85"/>
  <c r="R19" i="85"/>
  <c r="R179" i="84"/>
  <c r="R169" i="84"/>
  <c r="R161" i="84"/>
  <c r="R143" i="84"/>
  <c r="R127" i="84"/>
  <c r="R107" i="84"/>
  <c r="R88" i="84"/>
  <c r="R72" i="84"/>
  <c r="R19" i="84" s="1"/>
  <c r="R58" i="84"/>
  <c r="R42" i="84"/>
  <c r="R20" i="84"/>
  <c r="R179" i="83"/>
  <c r="R169" i="83"/>
  <c r="R161" i="83"/>
  <c r="R143" i="83"/>
  <c r="R127" i="83"/>
  <c r="R107" i="83"/>
  <c r="R88" i="83"/>
  <c r="R72" i="83"/>
  <c r="R58" i="83"/>
  <c r="R42" i="83"/>
  <c r="R20" i="83"/>
  <c r="R19" i="83" l="1"/>
  <c r="M8" i="6" l="1"/>
  <c r="N57" i="6" l="1"/>
  <c r="N56" i="6" l="1"/>
  <c r="C11" i="5" l="1"/>
  <c r="C10" i="5" l="1"/>
  <c r="C12" i="5"/>
  <c r="L11" i="5" l="1"/>
  <c r="K11" i="5" l="1"/>
  <c r="K12" i="5" s="1"/>
  <c r="L12" i="5"/>
  <c r="L10" i="5"/>
  <c r="N48" i="6" l="1"/>
  <c r="N49" i="6"/>
  <c r="K10" i="5"/>
  <c r="G11" i="5"/>
  <c r="G12" i="5" s="1"/>
  <c r="G10" i="5" l="1"/>
  <c r="N54" i="6" l="1"/>
  <c r="N53" i="6"/>
  <c r="M37" i="6" l="1"/>
  <c r="M41" i="6"/>
  <c r="M45" i="6"/>
  <c r="M38" i="6"/>
  <c r="M42" i="6"/>
  <c r="M46" i="6"/>
  <c r="M39" i="6"/>
  <c r="M43" i="6"/>
  <c r="M47" i="6"/>
  <c r="M40" i="6"/>
  <c r="M44" i="6"/>
  <c r="M36" i="6"/>
  <c r="N35" i="6" l="1"/>
  <c r="F11" i="5"/>
  <c r="D11" i="5"/>
  <c r="D12" i="5" l="1"/>
  <c r="F12" i="5"/>
  <c r="F10" i="5"/>
  <c r="E11" i="5"/>
  <c r="D10" i="5"/>
  <c r="E10" i="5" l="1"/>
  <c r="E12" i="5"/>
  <c r="N55" i="6" l="1"/>
  <c r="N52" i="6" l="1"/>
  <c r="N39" i="6"/>
  <c r="N38" i="6"/>
  <c r="N41" i="6"/>
  <c r="N42" i="6"/>
  <c r="N40" i="6"/>
  <c r="N36" i="6"/>
  <c r="N44" i="6" l="1"/>
  <c r="N37" i="6"/>
  <c r="N46" i="6"/>
  <c r="N45" i="6"/>
  <c r="O35" i="6"/>
  <c r="N47" i="6"/>
  <c r="N43" i="6"/>
  <c r="N34" i="6" l="1"/>
  <c r="O11" i="6" l="1"/>
  <c r="O12" i="6" s="1"/>
  <c r="O42" i="6"/>
  <c r="O47" i="6"/>
  <c r="O37" i="6"/>
  <c r="O43" i="6"/>
  <c r="O46" i="6"/>
  <c r="O40" i="6"/>
  <c r="O41" i="6"/>
  <c r="O39" i="6"/>
  <c r="O44" i="6"/>
  <c r="O45" i="6"/>
  <c r="O38" i="6"/>
  <c r="O36" i="6"/>
</calcChain>
</file>

<file path=xl/sharedStrings.xml><?xml version="1.0" encoding="utf-8"?>
<sst xmlns="http://schemas.openxmlformats.org/spreadsheetml/2006/main" count="2563" uniqueCount="923">
  <si>
    <t>STT</t>
  </si>
  <si>
    <t>Nội dung</t>
  </si>
  <si>
    <t>Đơn vị tính</t>
  </si>
  <si>
    <t>A</t>
  </si>
  <si>
    <t>B</t>
  </si>
  <si>
    <t>C</t>
  </si>
  <si>
    <t>Diện tích</t>
  </si>
  <si>
    <t>ha</t>
  </si>
  <si>
    <t>Trong đó:</t>
  </si>
  <si>
    <t>- Đất nông nghiệp</t>
  </si>
  <si>
    <t>- Đất lâm nghiệp</t>
  </si>
  <si>
    <t>- Diện tích khu bảo tồn thiên nhiên</t>
  </si>
  <si>
    <t>- Diện tích rừng tự nhiên</t>
  </si>
  <si>
    <t>- Diện tích trồng lúa</t>
  </si>
  <si>
    <t xml:space="preserve">Dân số </t>
  </si>
  <si>
    <t>người</t>
  </si>
  <si>
    <t>- Dân số đô thị</t>
  </si>
  <si>
    <t>- Dân số đồng bằng</t>
  </si>
  <si>
    <t>- Dân số miền núi - vùng đồng bào dân tộc ở đồng bằng, vùng sâu</t>
  </si>
  <si>
    <t>- Dân số vùng cao - hải đảo</t>
  </si>
  <si>
    <t xml:space="preserve">- Tốc độ tăng dân số </t>
  </si>
  <si>
    <t>%</t>
  </si>
  <si>
    <t>- Trẻ em dưới 6 tuổi</t>
  </si>
  <si>
    <t>- Dân số trong độ tuổi đến trường từ 18 tuổi trở xuống</t>
  </si>
  <si>
    <t>- Dân số sinh sống ở các loại đô thị:</t>
  </si>
  <si>
    <t>+ Loại đặc biệt</t>
  </si>
  <si>
    <t>+ Loại I</t>
  </si>
  <si>
    <t>+ Loại II</t>
  </si>
  <si>
    <t>+ Loại III</t>
  </si>
  <si>
    <t>+ Loại IV</t>
  </si>
  <si>
    <t>+ Loại V</t>
  </si>
  <si>
    <t>- Dân số là người dân tộc thiểu số</t>
  </si>
  <si>
    <t>- Dân số nhập cư vãng lai</t>
  </si>
  <si>
    <t xml:space="preserve">Đơn vị hành chính cấp huyện </t>
  </si>
  <si>
    <t>huyện</t>
  </si>
  <si>
    <t>- Số đô thị loại I (thuộc tỉnh)</t>
  </si>
  <si>
    <t>đô thị</t>
  </si>
  <si>
    <t>- Số đô thị loại II</t>
  </si>
  <si>
    <t>- Số đô thị loại III</t>
  </si>
  <si>
    <t>- Số đô thị loại IV</t>
  </si>
  <si>
    <t>- Số đô thị loại V</t>
  </si>
  <si>
    <t>- Số huyện đảo không có đơn vị hành chính xã</t>
  </si>
  <si>
    <t>- Số huyện thuộc Chương trình 30a</t>
  </si>
  <si>
    <t>- Số huyện đạt chuẩn nông thôn mới (lũy kế)</t>
  </si>
  <si>
    <t xml:space="preserve">Đơn vị hành chính cấp xã </t>
  </si>
  <si>
    <t>xã</t>
  </si>
  <si>
    <t>- Xã biên giới</t>
  </si>
  <si>
    <t>+ Xã biên giới giáp Lào, Campuchia</t>
  </si>
  <si>
    <t>+ Xã biên giới giáp Trung Quốc</t>
  </si>
  <si>
    <t>- Số xã thuộc huyện 30a</t>
  </si>
  <si>
    <t>- Số xã đạt chuẩn nông thôn mới (lũy kế)</t>
  </si>
  <si>
    <t xml:space="preserve">Số đơn vị hành chính mang tính đặc thù </t>
  </si>
  <si>
    <t>đơn vị</t>
  </si>
  <si>
    <t>Trong đó: - cấp tỉnh</t>
  </si>
  <si>
    <t>Tốc độ tăng tổng sản phẩm trong nước (GRDP)</t>
  </si>
  <si>
    <t>- Ngành công nghiệp xây dựng</t>
  </si>
  <si>
    <t>- Ngành nông lâm thủy sản</t>
  </si>
  <si>
    <t>- Ngành dịch vụ</t>
  </si>
  <si>
    <t>Cơ cấu kinh tế (giá hiện hành)</t>
  </si>
  <si>
    <t>- Giá trị sản xuất ngành công nghiệp xây dựng</t>
  </si>
  <si>
    <t>tỷ đồng</t>
  </si>
  <si>
    <t>- Giá trị sản xuất ngành nông lâm thủy sản</t>
  </si>
  <si>
    <t>- Giá trị ngành dịch vụ</t>
  </si>
  <si>
    <t>- Tỷ trọng giá trị sản xuất ngành công nghiệp xây dựng</t>
  </si>
  <si>
    <t>- Tỷ trọng giá trị sản xuất ngành nông lâm thủy sản</t>
  </si>
  <si>
    <t>- Tỷ trọng giá trị ngành dịch vụ</t>
  </si>
  <si>
    <t>Chỉ số giá tiêu dùng (CPI)</t>
  </si>
  <si>
    <t>Kim ngạch xuất nhập khẩu</t>
  </si>
  <si>
    <t>triệu USD</t>
  </si>
  <si>
    <t>- Kim ngạch xuất khẩu</t>
  </si>
  <si>
    <t>- Kim ngạch nhập khẩu</t>
  </si>
  <si>
    <t>Số doanh nghiệp</t>
  </si>
  <si>
    <t>doanh nghiệp</t>
  </si>
  <si>
    <t>- Số vốn bình quân/doanh nghiệp</t>
  </si>
  <si>
    <t>- Số doanh nghiệp nhỏ và vừa</t>
  </si>
  <si>
    <t>Giải quyết việc làm</t>
  </si>
  <si>
    <t>Số lượt khách du lịch</t>
  </si>
  <si>
    <t>Số người nghèo theo chuẩn nghèo quốc gia</t>
  </si>
  <si>
    <t>lượt người</t>
  </si>
  <si>
    <t>- Số người nghèo theo tiêu chí thu nhập</t>
  </si>
  <si>
    <t>- Số người nghèo do thiếu hụt tiếp cận dịch vụ xã hội cơ bản</t>
  </si>
  <si>
    <t>- Tỷ lệ nghèo</t>
  </si>
  <si>
    <t>Giáo dục, đào tạo</t>
  </si>
  <si>
    <t>- Số giáo viên</t>
  </si>
  <si>
    <t>- Số học sinh</t>
  </si>
  <si>
    <t>học sinh</t>
  </si>
  <si>
    <t>+ Học sinh Dân tộc nội trú</t>
  </si>
  <si>
    <t>+ Học sinh bán trú</t>
  </si>
  <si>
    <t>+ Đối tượng được hưởng chính sách miễn, giảm học phí theo quy định</t>
  </si>
  <si>
    <t>- Số trường đại học, cao đẳng, dạy nghề công lập do địa phương quản lý</t>
  </si>
  <si>
    <t>trường</t>
  </si>
  <si>
    <t>Y tế:</t>
  </si>
  <si>
    <t>- Cơ sở khám chữa bệnh</t>
  </si>
  <si>
    <t>cơ sở</t>
  </si>
  <si>
    <t>- Số giường bệnh</t>
  </si>
  <si>
    <t>giường</t>
  </si>
  <si>
    <t>+ Giường bệnh cấp tỉnh</t>
  </si>
  <si>
    <t>+ Giường bệnh cấp huyện</t>
  </si>
  <si>
    <t>+ Giường phòng khám khu vực</t>
  </si>
  <si>
    <t>+ Giường y tế xã phường</t>
  </si>
  <si>
    <t>- Số đối tượng mua BHYT</t>
  </si>
  <si>
    <t>+ Trẻ em dưới 6 tuổi</t>
  </si>
  <si>
    <t>+ Đối tượng bảo trợ xã hội</t>
  </si>
  <si>
    <t>+ Người thuộc hộ nghèo</t>
  </si>
  <si>
    <t>Triệu đồng</t>
  </si>
  <si>
    <t xml:space="preserve">+ Người hiến bộ phận cơ thể </t>
  </si>
  <si>
    <t xml:space="preserve">người </t>
  </si>
  <si>
    <t>+ Học sinh, sinh viên</t>
  </si>
  <si>
    <t>+ Đối tượng cựu chiến binh, người trực tiếp tham gia kháng chiến chống Mỹ cứu nước, người tham gia chiến tranh bảo vệ Tổ quốc, làm nhiệm vụ quốc tế ở Campuchia, giúp bạn Lào, thanh niên xung phong</t>
  </si>
  <si>
    <t>+ Người thuộc hộ gia đình cận nghèo</t>
  </si>
  <si>
    <t>+ Người thuộc hộ gia đình nông, lâm, ngư nghiệp có mức sống trung bình</t>
  </si>
  <si>
    <t>Chỉ tiêu bảo đảm xã hội</t>
  </si>
  <si>
    <t>- Trung tâm bảo trợ xã hội</t>
  </si>
  <si>
    <t>- Số đối tượng sống tại trung tâm bảo trợ xã hội</t>
  </si>
  <si>
    <t xml:space="preserve">- Đối tượng cứu trợ xã hội không tập trung </t>
  </si>
  <si>
    <t>- Số gia đình bệnh binh</t>
  </si>
  <si>
    <t>gia đình</t>
  </si>
  <si>
    <t>- Số gia đình thương binh</t>
  </si>
  <si>
    <t xml:space="preserve">- Số gia đình liệt sỹ </t>
  </si>
  <si>
    <t xml:space="preserve">- Số gia đình có công với đất nước </t>
  </si>
  <si>
    <t>- Số gia đình có Bà mẹ Việt Nam anh hùng</t>
  </si>
  <si>
    <t>- Số gia đình có anh hùng lực lượng vũ trang</t>
  </si>
  <si>
    <t>- Số gia đình có người hoạt động kháng chiến</t>
  </si>
  <si>
    <t>- Số gia đình có người có công giúp đỡ cách mạng</t>
  </si>
  <si>
    <t>- Người bị nhiễm chất độc màu da cam</t>
  </si>
  <si>
    <t xml:space="preserve">- Số hộ gia đình dân tộc thiểu số </t>
  </si>
  <si>
    <t>hộ</t>
  </si>
  <si>
    <t>Trong đó: Số hộ gia đình dân tộc thiểu số nghèo</t>
  </si>
  <si>
    <t>- Tổng số đối tượng bảo trợ xã hội được hưởng trợ cấp xã hội</t>
  </si>
  <si>
    <t>Văn hóa thông tin</t>
  </si>
  <si>
    <t>- Số đoàn nghệ thuật chuyên nghiệp</t>
  </si>
  <si>
    <t>đoàn</t>
  </si>
  <si>
    <t>- Số đoàn nghệ thuật truyền thống</t>
  </si>
  <si>
    <t xml:space="preserve">- Số đội thông tin lưu động </t>
  </si>
  <si>
    <t>đội</t>
  </si>
  <si>
    <t>- Di sản văn hóa thế giới</t>
  </si>
  <si>
    <t>di sản</t>
  </si>
  <si>
    <t>- Di sản văn hóa cấp quốc gia</t>
  </si>
  <si>
    <t>Phát thanh, truyền hình</t>
  </si>
  <si>
    <t>Số huyện ở miền núi-vùng đồng bào dân tộc ở đồng bằng, vùng sâu có trạm phát lại phát thanh truyền hình</t>
  </si>
  <si>
    <t>Thể dục thể thao</t>
  </si>
  <si>
    <t>- Số vận động viên đạt thành tích cao cấp quốc gia</t>
  </si>
  <si>
    <t>- Số vận động viên khuyết tật tham gia các giải do Trung ương tổ chức</t>
  </si>
  <si>
    <t>(Dùng cho UBND tỉnh, thành phố trực thuộc Trung ương báo cáo Bộ Tài chính)</t>
  </si>
  <si>
    <t>Đơn vị: Triệu đồng</t>
  </si>
  <si>
    <t>-</t>
  </si>
  <si>
    <t>I</t>
  </si>
  <si>
    <t>II</t>
  </si>
  <si>
    <t>III</t>
  </si>
  <si>
    <t>IV</t>
  </si>
  <si>
    <t>V</t>
  </si>
  <si>
    <t>Chi đầu tư phát triển (1)</t>
  </si>
  <si>
    <t>Chi thường xuyên</t>
  </si>
  <si>
    <t>Chi bổ sung quỹ dự trữ tài chính</t>
  </si>
  <si>
    <t>Dự phòng ngân sách</t>
  </si>
  <si>
    <t>Chi thực hiện các chương trình mục tiêu quốc gia</t>
  </si>
  <si>
    <t>Chi từ nguồn bổ sung có mục tiêu</t>
  </si>
  <si>
    <t>Mẫu biểu số 31</t>
  </si>
  <si>
    <t>THU NỘI ĐỊA</t>
  </si>
  <si>
    <t>Thu từ khu vực doanh nghiệp nhà nước do Trung ương quản lý</t>
  </si>
  <si>
    <t xml:space="preserve">- Thuế giá trị gia tăng </t>
  </si>
  <si>
    <t xml:space="preserve">Trong đó: Thu từ hoạt động thăm dò, khai thác dầu, khí </t>
  </si>
  <si>
    <t xml:space="preserve">- Thuế thu nhập doanh nghiệp </t>
  </si>
  <si>
    <t>- Thuế tiêu thụ đặc biệt</t>
  </si>
  <si>
    <t xml:space="preserve">Trong đó: Thu từ cơ sở kinh doanh nhập khẩu tiếp tục bán ra trong nước </t>
  </si>
  <si>
    <t>- Thuế tài nguyên</t>
  </si>
  <si>
    <t xml:space="preserve">Trong đó: Thuế tài nguyên dầu, khí </t>
  </si>
  <si>
    <t>Thu từ khu vực doanh nghiệp nhà nước do địa phương quản lý</t>
  </si>
  <si>
    <t xml:space="preserve">- Thuế tiêu thụ đặc biệt </t>
  </si>
  <si>
    <t>Trong đó: Thu từ cơ sở kinh doanh nhập khẩu tiếp tục bán ra trong nước</t>
  </si>
  <si>
    <t xml:space="preserve">Thu từ khu vực doanh nghiệp có vốn đầu tư nước ngoài </t>
  </si>
  <si>
    <t xml:space="preserve">Trong đó: Thu từ hoạt động thăm dò và khai thác dầu, khí </t>
  </si>
  <si>
    <t xml:space="preserve">- Thu từ khí thiên nhiên </t>
  </si>
  <si>
    <t>Trong đó: - Thu từ cơ sở kinh doanh nhập khẩu tiếp tục bán ra trong nước</t>
  </si>
  <si>
    <t>Trong đó: Thuế tài nguyên dầu, khí</t>
  </si>
  <si>
    <t>- Tiền thuê mặt đất, mặt nước</t>
  </si>
  <si>
    <t>Trong đó: Thu từ hoạt động thăm dò và khai thác dầu, khí</t>
  </si>
  <si>
    <t>Thu từ khu vực kinh tế ngoài quốc doanh</t>
  </si>
  <si>
    <t>- Thuế giá trị gia tăng</t>
  </si>
  <si>
    <t>- Thuế thu nhập doanh nghiệp</t>
  </si>
  <si>
    <t>Lệ phí trước bạ</t>
  </si>
  <si>
    <t>Thuế sử dụng đất nông nghiệp</t>
  </si>
  <si>
    <t>Thuế sử dụng đất phi nông nghiệp</t>
  </si>
  <si>
    <t>Thuế thu nhập cá nhân</t>
  </si>
  <si>
    <t>Thuế bảo vệ môi trường</t>
  </si>
  <si>
    <t>Trong đó: - Thu từ hàng hóa nhập khẩu</t>
  </si>
  <si>
    <t>- Thu từ hàng hóa sản xuất trong nước</t>
  </si>
  <si>
    <t>Phí, lệ phí</t>
  </si>
  <si>
    <t>Bao gồm: - Phí, lệ phí do cơ quan nhà nước trung ương thu</t>
  </si>
  <si>
    <t>- Phí, lệ phí do cơ quan nhà nước địa phương thu</t>
  </si>
  <si>
    <t>Trong đó: phí bảo vệ môi trường đối với khai thác khoáng sản</t>
  </si>
  <si>
    <t>Tiền sử dụng đất</t>
  </si>
  <si>
    <t>Trong đó: - Thu do cơ quan, tổ chức, đơn vị thuộc Trung ương quản lý</t>
  </si>
  <si>
    <t>- Thu do cơ quan, tổ chức, đơn vị thuộc địa phương quản lý</t>
  </si>
  <si>
    <t>12</t>
  </si>
  <si>
    <t>Thu tiền thuê đất, mặt nước</t>
  </si>
  <si>
    <t>Thu tiền sử dụng khu vực biển</t>
  </si>
  <si>
    <t>Trong đó: - Thuộc thẩm quyền giao của trung ương</t>
  </si>
  <si>
    <t>- Thuộc thẩm quyền giao của địa phương</t>
  </si>
  <si>
    <t>Thu từ bán tài sản nhà nước</t>
  </si>
  <si>
    <t>Trong đó: - Do trung ương quản lý</t>
  </si>
  <si>
    <t xml:space="preserve">                - Do địa phương quản lý</t>
  </si>
  <si>
    <t>Thu từ tài sản được xác lập quyền sở hữu của nhà nước</t>
  </si>
  <si>
    <t>Trong đó: - Do trung ương xử lý</t>
  </si>
  <si>
    <t xml:space="preserve">                - Do địa phương xử lý</t>
  </si>
  <si>
    <t>Thu tiền cho thuê và bán nhà ở thuộc sở hữu nhà nước</t>
  </si>
  <si>
    <t>Thu khác ngân sách</t>
  </si>
  <si>
    <t>Trong đó: - Thu khác ngân sách trung ương</t>
  </si>
  <si>
    <t>Thu tiền cấp quyền khai thác khoáng sản</t>
  </si>
  <si>
    <t>Trong đó: - Giấy phép do Trung ương cấp</t>
  </si>
  <si>
    <t>- Giấy phép do Ủy ban nhân dân cấp tỉnh cấp</t>
  </si>
  <si>
    <t>Thu từ quỹ đất công ích và thu hoa lợi công sản khác</t>
  </si>
  <si>
    <t>Thu cổ tức và lợi nhuận sau thuế (địa phương hưởng 100%)</t>
  </si>
  <si>
    <t>Thu từ hoạt động xổ số kiến thiết (kể cả hoạt động xổ số điện toán)</t>
  </si>
  <si>
    <t>THU TỪ DẦU THÔ</t>
  </si>
  <si>
    <t>THU TỪ HOẠT ĐỘNG XUẤT, NHẬP KHẨU</t>
  </si>
  <si>
    <t>Thuế xuất khẩu</t>
  </si>
  <si>
    <t>Thuế nhập khẩu</t>
  </si>
  <si>
    <t>Thuế tiêu thụ đặc biệt</t>
  </si>
  <si>
    <t>Thuế giá trị gia tăng</t>
  </si>
  <si>
    <t>Ghi chú: (1) Bao gồm các khoản thu NSĐP hưởng 100%, các khoản thu phân chia giữa NSTW và NSĐP.</t>
  </si>
  <si>
    <t>Mẫu biểu số 32</t>
  </si>
  <si>
    <t>TỔNG CHI NGÂN SÁCH ĐỊA PHƯƠNG QUẢN LÝ (I+II)</t>
  </si>
  <si>
    <t>CHI CÂN ĐỐI NGÂN SÁCH ĐỊA PHƯƠNG</t>
  </si>
  <si>
    <t>1.1</t>
  </si>
  <si>
    <t>1.2</t>
  </si>
  <si>
    <t>a</t>
  </si>
  <si>
    <t>Chi đầu tư XDCB vốn trong nước</t>
  </si>
  <si>
    <t>b</t>
  </si>
  <si>
    <t>Chi đầu tư từ nguồn thu tiền sử dụng đất</t>
  </si>
  <si>
    <t>c</t>
  </si>
  <si>
    <t>Chi đầu tư từ nguồn thu xổ số kiến thiết</t>
  </si>
  <si>
    <t>d</t>
  </si>
  <si>
    <t>Chi đầu tư từ nguồn bội chi ngân sách địa phương</t>
  </si>
  <si>
    <t>1.2.2</t>
  </si>
  <si>
    <t>Chi đầu tư phát triển phân theo lĩnh vực</t>
  </si>
  <si>
    <t>Chi giáo dục - đào tạo và dạy nghề</t>
  </si>
  <si>
    <t>Chi khoa học và công nghệ</t>
  </si>
  <si>
    <t>Chi quốc phòng</t>
  </si>
  <si>
    <t>Chi an ninh</t>
  </si>
  <si>
    <t>đ</t>
  </si>
  <si>
    <t>Chi y tế, dân số và gia đình</t>
  </si>
  <si>
    <t>e</t>
  </si>
  <si>
    <t>Chi văn hóa thông tin</t>
  </si>
  <si>
    <t>g</t>
  </si>
  <si>
    <t>Chi phát thanh, truyền hình</t>
  </si>
  <si>
    <t>h</t>
  </si>
  <si>
    <t xml:space="preserve">Chi thể dục thể thao </t>
  </si>
  <si>
    <t>i</t>
  </si>
  <si>
    <t>Chi bảo vệ môi trường</t>
  </si>
  <si>
    <t>k</t>
  </si>
  <si>
    <t>Chi hoạt động kinh tế</t>
  </si>
  <si>
    <t>l</t>
  </si>
  <si>
    <t>Chi hoạt động quản lý nhà nước, Đảng, đoàn thể</t>
  </si>
  <si>
    <t>m</t>
  </si>
  <si>
    <t>Chi bảo đảm xã hội</t>
  </si>
  <si>
    <t>n</t>
  </si>
  <si>
    <t>Chi khác</t>
  </si>
  <si>
    <t>Chi sự nghiệp y tế, dân số và gia đình</t>
  </si>
  <si>
    <t>Chi sự nghiệp văn hóa thông tin</t>
  </si>
  <si>
    <t>Chi sự nghiệp phát thanh, truyền hình</t>
  </si>
  <si>
    <t>Chi sự nghiệp thể dục thể thao</t>
  </si>
  <si>
    <t>Chi sự nghiệp bảo vệ môi trường</t>
  </si>
  <si>
    <t>Chi trả nợ lãi do chính quyền địa phương vay</t>
  </si>
  <si>
    <t>Chi tạo nguồn cải cách tiền lương</t>
  </si>
  <si>
    <t>Chi đầu tư thực hiện các chương trình mục tiêu, nhiệm vụ khác</t>
  </si>
  <si>
    <t>Chi từ nguồn hỗ trợ thực hiện các chế độ, chính sách theo quy định</t>
  </si>
  <si>
    <t>BỘI CHI NGÂN SÁCH ĐỊA PHƯƠNG/BỘI THU NGÂN SÁCH ĐỊA PHƯƠNG</t>
  </si>
  <si>
    <t>CHI CHUYỂN NGUỒN SANG NĂM SAU CỦA NGÂN SÁCH ĐỊA PHƯƠNG</t>
  </si>
  <si>
    <t>TT</t>
  </si>
  <si>
    <t>Danh mục dự án</t>
  </si>
  <si>
    <t>Địa điểm XD</t>
  </si>
  <si>
    <t>Năng lực thiết kế</t>
  </si>
  <si>
    <t>Thời gian KC-HT</t>
  </si>
  <si>
    <t>Ghi chú</t>
  </si>
  <si>
    <t>Số quyết định; ngày, tháng, năm ban hành</t>
  </si>
  <si>
    <t>Tổng số (tất cả các nguồn vốn)</t>
  </si>
  <si>
    <t>Tổng số</t>
  </si>
  <si>
    <t>Thu hồi các khoản vốn ứng trước NSTW</t>
  </si>
  <si>
    <t>TỔNG SỐ</t>
  </si>
  <si>
    <t>…</t>
  </si>
  <si>
    <t>Dự án nhóm B</t>
  </si>
  <si>
    <t>Dự án nhóm C</t>
  </si>
  <si>
    <t>Trong đó</t>
  </si>
  <si>
    <t>……..</t>
  </si>
  <si>
    <t>Chi từ nguồn vốn khác</t>
  </si>
  <si>
    <t>NSĐP</t>
  </si>
  <si>
    <t>NỘI DUNG</t>
  </si>
  <si>
    <t>% UTH so với</t>
  </si>
  <si>
    <t>Thu nội địa trừ tiền SDĐ, XSKT, cổ tức</t>
  </si>
  <si>
    <t>Thuế bảo vệ môi trường, thu khác</t>
  </si>
  <si>
    <t>Thuế thu nhập doanh nghiệp</t>
  </si>
  <si>
    <t>Thuế tài nguyên</t>
  </si>
  <si>
    <t>Thu khác</t>
  </si>
  <si>
    <t>Thu tiền sử dụng đất</t>
  </si>
  <si>
    <t>Dự toán Trung ương giao</t>
  </si>
  <si>
    <t>Trung ương giao</t>
  </si>
  <si>
    <t>HĐND tỉnh giao</t>
  </si>
  <si>
    <t>Ghi chú:</t>
  </si>
  <si>
    <t>NSNN</t>
  </si>
  <si>
    <t>Số kiểm tra</t>
  </si>
  <si>
    <t>Địa phương xây dựng</t>
  </si>
  <si>
    <t>Người</t>
  </si>
  <si>
    <t>Trong đó: Chi cân đối ngân sách địa phương tính tỷ lệ điều tiết, số bổ sung cân đối từ ngân sách trung ương cho ngân sách địa phương</t>
  </si>
  <si>
    <t>(Dùng cho Ủy ban nhân dân cấp tỉnh báo cáo Bộ Tài chính, Bộ Kế hoạch và Đầu tư trước ngày 20/7 hằng năm)</t>
  </si>
  <si>
    <t>ĐƠN VỊ TÍNH</t>
  </si>
  <si>
    <t>KẾ HOẠCH</t>
  </si>
  <si>
    <t>ƯỚC THỰC HIỆN</t>
  </si>
  <si>
    <t>Tổng sản phẩm trong nước (GRDP) theo giá hiện hành</t>
  </si>
  <si>
    <t>Tỷ đồng</t>
  </si>
  <si>
    <t>Tốc độ tăng trưởng GRDP</t>
  </si>
  <si>
    <t>Cơ cấu kinh tế</t>
  </si>
  <si>
    <t>Nông, lâm, ngư nghiệp</t>
  </si>
  <si>
    <t>Công nghiệp, xây dựng</t>
  </si>
  <si>
    <t>Dịch vụ</t>
  </si>
  <si>
    <t>Vốn đầu tư phát triển toàn xã hội trên địa bàn</t>
  </si>
  <si>
    <t>Tỷ lệ so với GRDP</t>
  </si>
  <si>
    <t xml:space="preserve">Kim ngạch xuất khẩu </t>
  </si>
  <si>
    <t>Triệu USD</t>
  </si>
  <si>
    <t>Tốc độ tăng trưởng</t>
  </si>
  <si>
    <t>Kim ngạch nhập khẩu hàng hóa</t>
  </si>
  <si>
    <t>Dân số</t>
  </si>
  <si>
    <t>Triệu người</t>
  </si>
  <si>
    <t>Thu nhập bình quân đầu người</t>
  </si>
  <si>
    <t>Mức giảm tỷ lệ hộ nghèo</t>
  </si>
  <si>
    <t>Tỷ lệ hộ nghèo</t>
  </si>
  <si>
    <t>+ Học sinh dân tộc nội trú</t>
  </si>
  <si>
    <t>Trường</t>
  </si>
  <si>
    <t>Cơ sở</t>
  </si>
  <si>
    <t>Giường</t>
  </si>
  <si>
    <t>+ Người hiến bộ phận cơ thể</t>
  </si>
  <si>
    <t>(Dùng cho Ủy ban nhân dân cấp tỉnh báo cáo Bộ Tài chính trước ngày 20/7 hằng năm)</t>
  </si>
  <si>
    <t>DỰ KIẾN 03 NĂM KẾ HOẠCH</t>
  </si>
  <si>
    <t>DỰ TOÁN TTgCP giao</t>
  </si>
  <si>
    <t>DỰ TOÁN HĐND cấp tỉnh quyết định</t>
  </si>
  <si>
    <t>ĐÁNH GIÁ THỰC HIỆN</t>
  </si>
  <si>
    <t>Thu nội địa trừ tiền sử dụng đất, thu xổ số kiến thiết, thu tiền bán phần vốn nhà nước tại doanh nghiệp và thu cổ tức, lợi nhuận sau thuế</t>
  </si>
  <si>
    <t>Trong đó: Thu từ hoạt động thăm dò, khai thác dầu khí</t>
  </si>
  <si>
    <t>Thu từ khu vực doanh nghiệp có vốn đầu tư nước ngoài</t>
  </si>
  <si>
    <t>- Thu từ khí thiên nhiên</t>
  </si>
  <si>
    <t xml:space="preserve">Trong đó: - Do trung ương </t>
  </si>
  <si>
    <t xml:space="preserve">                - Do địa phương </t>
  </si>
  <si>
    <t>Dùng cho Ủy ban nhân dân cấp tỉnh báo cáo Bộ Tài chính trước ngày 20/7 hằng năm)</t>
  </si>
  <si>
    <t>DỰ TOÁN TW GIAO</t>
  </si>
  <si>
    <t>DỰ TOÁN ĐP GIAO</t>
  </si>
  <si>
    <t>TỔNG THU NGÂN SÁCH TRÊN ĐỊA BÀN (I+II+III+IV+V)</t>
  </si>
  <si>
    <t>Các khoản thu từ thuế</t>
  </si>
  <si>
    <t>Thuế GTGT thu từ hàng hóa SX-KD trong nước</t>
  </si>
  <si>
    <t>Thuế TTĐB thu từ hàng hóa sản xuất trong nước</t>
  </si>
  <si>
    <t>Thuế BVMT thu từ hàng hóa SX-KD trong nước</t>
  </si>
  <si>
    <t>Các khoản phí, lệ phí</t>
  </si>
  <si>
    <t>Các loại phí, lệ phí</t>
  </si>
  <si>
    <t>Thu cổ tức, lợi nhuận được chia, lợi nhuận sau thuế, chênh lệch thu, chi của NHNN</t>
  </si>
  <si>
    <t>Thu cổ tức, lợi nhuận được chia, lợi nhuận sau thuế</t>
  </si>
  <si>
    <t>Chênh lệch thu, chi của NHNN</t>
  </si>
  <si>
    <t>Các khoản thu về nhà đất</t>
  </si>
  <si>
    <t>Thu tiền cho thuê đất, mặt nước, mặt biển</t>
  </si>
  <si>
    <t>Thu cấp quyền khai thác khoáng sản</t>
  </si>
  <si>
    <t>Thu bán tài sản nhà nước</t>
  </si>
  <si>
    <t>Các khoản thu khác còn lại</t>
  </si>
  <si>
    <t>Trong đó: Chi cân đối ngân sách địa phương tính tỷ lệ điều tiết, số bổ sung cân đối từ ngân sách trung ương cho ngân sách địa phương (1)</t>
  </si>
  <si>
    <t>Chi đầu tư phát triển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</si>
  <si>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</si>
  <si>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còn lại (1-1.1)</t>
  </si>
  <si>
    <t>1.2.1</t>
  </si>
  <si>
    <t>Chi đầu tư phát triển của các dự án phân theo nguồn vốn</t>
  </si>
  <si>
    <t>Dự toán năm 2019</t>
  </si>
  <si>
    <t>NĂM 2021</t>
  </si>
  <si>
    <t>Mẫu biểu số 28</t>
  </si>
  <si>
    <t>Mẫu biểu số 01</t>
  </si>
  <si>
    <t>Mẫu biểu số 02</t>
  </si>
  <si>
    <t>Mẫu biểu số 03</t>
  </si>
  <si>
    <t>Mẫu biểu số 04</t>
  </si>
  <si>
    <t>Mẫu biểu số 33</t>
  </si>
  <si>
    <t>QĐ đầu tư ban đầu hoặc QĐ đầu tư điều chỉnh đã được Thủ tướng Chính phủ giao KH các năm</t>
  </si>
  <si>
    <t>TMĐT</t>
  </si>
  <si>
    <t>Trong đó: NSTW</t>
  </si>
  <si>
    <t>Kế hoạch năm hiện hành được giao</t>
  </si>
  <si>
    <t>Số vốn kéo dài các năm trước sang năm hiện hành (nếu có)</t>
  </si>
  <si>
    <t>Thanh toán nợ XDCB</t>
  </si>
  <si>
    <t>CÁC CHƯƠNG TRÌNH MỤC TIÊU QUỐC GIA</t>
  </si>
  <si>
    <t>Chương trình mục tiêu quốc gia xây dựng nông thôn mới</t>
  </si>
  <si>
    <t>CHUẨN BỊ ĐẦU TƯ</t>
  </si>
  <si>
    <t>Dự án….</t>
  </si>
  <si>
    <t>…..</t>
  </si>
  <si>
    <t>THỰC HIỆN DỰ ÁN</t>
  </si>
  <si>
    <t>Các dự án hoàn thành, bàn giao, đưa vào sử dụng trước ngày 31/12/năm… (năm hiện hành)</t>
  </si>
  <si>
    <t>Dự án nhóm A</t>
  </si>
  <si>
    <t>Dự án ….</t>
  </si>
  <si>
    <t>………….</t>
  </si>
  <si>
    <t>Dự án...</t>
  </si>
  <si>
    <t>……….</t>
  </si>
  <si>
    <t>Các dự án dự kiến hoàn thành năm... (năm kế hoạch)</t>
  </si>
  <si>
    <t>Phân loại như điểm (1)</t>
  </si>
  <si>
    <t>………..</t>
  </si>
  <si>
    <t>Các dự án chuyển tiếp hoàn thành sau năm... (năm kế hoạch)</t>
  </si>
  <si>
    <t>…….</t>
  </si>
  <si>
    <t>Các dự án khởi công mới năm…. (năm kế hoạch)</t>
  </si>
  <si>
    <t>Chương trình mục tiêu quốc gia giảm nghèo bền vững</t>
  </si>
  <si>
    <t>PHÂN LOẠI NHƯ 1</t>
  </si>
  <si>
    <t>CÁC CHƯƠNG TRÌNH MỤC TIÊU</t>
  </si>
  <si>
    <t>Chương trình ………</t>
  </si>
  <si>
    <t>PHÂN LOẠI NHƯ MỤC I PHẦN A</t>
  </si>
  <si>
    <t>Chương trình………….</t>
  </si>
  <si>
    <r>
      <t xml:space="preserve">Giải ngân từ 1/1/ đến 30/6 </t>
    </r>
    <r>
      <rPr>
        <b/>
        <vertAlign val="superscript"/>
        <sz val="12"/>
        <color rgb="FF000000"/>
        <rFont val="Cambria"/>
        <family val="1"/>
        <charset val="163"/>
        <scheme val="major"/>
      </rPr>
      <t>(1)</t>
    </r>
  </si>
  <si>
    <t>Ước thực hiện năm</t>
  </si>
  <si>
    <t>Mẫu biểu số 34</t>
  </si>
  <si>
    <t>Danh mục công trình dự án</t>
  </si>
  <si>
    <t>Mã dự án đầu tư</t>
  </si>
  <si>
    <t>Nhà tài trợ</t>
  </si>
  <si>
    <t>Ngày ký kết hiệp định</t>
  </si>
  <si>
    <t>Kế hoạch đầu tư phát triển trung hạn nguồn NSNN 5 năm</t>
  </si>
  <si>
    <t>Số quyết định</t>
  </si>
  <si>
    <t>Vốn đối ứng</t>
  </si>
  <si>
    <t>Vốn nước ngoài cấp phát từ NSTW (tính theo tiền Việt)</t>
  </si>
  <si>
    <t>Trong đó NSTW</t>
  </si>
  <si>
    <t>Tính bằng ngoại tệ</t>
  </si>
  <si>
    <t>Quy đổi ra tiền Việt</t>
  </si>
  <si>
    <t>NSTW</t>
  </si>
  <si>
    <t>TPCP</t>
  </si>
  <si>
    <t>Trong đó Cấp phát từ NSTW</t>
  </si>
  <si>
    <t>Trong đó: thu hồi các khoản vốn ứng trước</t>
  </si>
  <si>
    <t>Ngành, Lĩnh vực, Chương trình……….</t>
  </si>
  <si>
    <t>Các dự án hoàn thành, bàn giao, đưa vào sử dụng trước ngày 31/12/năm …. (năm hiện hành)</t>
  </si>
  <si>
    <t>Dự án quan trọng cấp quốc gia</t>
  </si>
  <si>
    <t>Dự án ……</t>
  </si>
  <si>
    <t>….</t>
  </si>
  <si>
    <t>Các dự án dự kiến hoàn thành năm …. (năm kế hoạch)</t>
  </si>
  <si>
    <t>Các dự án chuyển tiếp hoàn thành sau năm… (năm kế hoạch)</t>
  </si>
  <si>
    <t>Các dự án khởi công mới năm… (năm kế hoạch)</t>
  </si>
  <si>
    <t>Ngành, Lĩnh vực/Chương trình………</t>
  </si>
  <si>
    <t>Phân loại như trên</t>
  </si>
  <si>
    <t>(1) Phần vốn đối ứng là phần vốn trong nước tính theo tiền Việt Nam đồng</t>
  </si>
  <si>
    <t>Vốn nước ngoài cấp phát từ NSTW (tính theo tiền Việt</t>
  </si>
  <si>
    <r>
      <t xml:space="preserve">Vốn đối ứng </t>
    </r>
    <r>
      <rPr>
        <b/>
        <vertAlign val="superscript"/>
        <sz val="12"/>
        <color rgb="FF000000"/>
        <rFont val="Cambria"/>
        <family val="1"/>
        <charset val="163"/>
        <scheme val="major"/>
      </rPr>
      <t>(1)</t>
    </r>
  </si>
  <si>
    <r>
      <t xml:space="preserve">Vốn nước ngoài </t>
    </r>
    <r>
      <rPr>
        <b/>
        <vertAlign val="superscript"/>
        <sz val="12"/>
        <color rgb="FF000000"/>
        <rFont val="Cambria"/>
        <family val="1"/>
        <charset val="163"/>
        <scheme val="major"/>
      </rPr>
      <t>(2)</t>
    </r>
  </si>
  <si>
    <t>15.1</t>
  </si>
  <si>
    <t>15.2</t>
  </si>
  <si>
    <t>15.3</t>
  </si>
  <si>
    <t>TỔNG THU NSNN TRÊN ĐỊA BÀN (I+II+III)</t>
  </si>
  <si>
    <t xml:space="preserve">TỔNG THU NSNN TRÊN ĐỊA BÀN (I+II+III) </t>
  </si>
  <si>
    <t>13.1</t>
  </si>
  <si>
    <t>13.2</t>
  </si>
  <si>
    <t>13.3</t>
  </si>
  <si>
    <t xml:space="preserve"> Đơn vị: Triệu đồng</t>
  </si>
  <si>
    <t xml:space="preserve"> + Người nghèo, người dân tộc thiểu số, người sống vùng có điều kiện KTXH ĐBKK</t>
  </si>
  <si>
    <t xml:space="preserve">(2) Số vốn nước ngoài (tính bằng ngoại tệ, ghi rõ kèm theo đơn vị ngoại tệ), quy đổi ra Việt nam đồng theo quy định tại Hiệp </t>
  </si>
  <si>
    <t>định, trường hợp Hiệp định không quy đổi sang Việt Nam đồng quy đổi theo tỷ giá thời điểm ký kết Hiệp định. Phần vốn bố trí kế hoạch, thực hiện và giải ngân hàng năm quy đổi theo Việt Nam đồng tính đến thời điểm thanh toán.</t>
  </si>
  <si>
    <t>MẪU BIỂU SỐ 07</t>
  </si>
  <si>
    <t>Ước thực hiện năm 2019</t>
  </si>
  <si>
    <t>Dự toán năm 2020</t>
  </si>
  <si>
    <t>NĂM 2022</t>
  </si>
  <si>
    <t>DỰ KIẾN NĂM 2022</t>
  </si>
  <si>
    <t>…., ngày ... tháng ... năm ...</t>
  </si>
  <si>
    <t>(Ký tên, đóng dấu)</t>
  </si>
  <si>
    <t>Mẫu biểu 29.2</t>
  </si>
  <si>
    <t>Dự toán</t>
  </si>
  <si>
    <t>Ước thực hiện</t>
  </si>
  <si>
    <t>TỔNG THU NSNN TRÊN ĐỊA BÀN</t>
  </si>
  <si>
    <t>Thu nội địa</t>
  </si>
  <si>
    <t>Thu từ dầu thô</t>
  </si>
  <si>
    <t>Thu từ hoạt động xuất khẩu, nhập khẩu</t>
  </si>
  <si>
    <t>Thu viện trợ không hoàn lại</t>
  </si>
  <si>
    <t>TỔNG THU NGÂN SÁCH ĐỊA PHƯƠNG</t>
  </si>
  <si>
    <t>Thu NSĐP được hưởng theo phân cấp</t>
  </si>
  <si>
    <t>Các khoản thu NSĐP hưởng 100%</t>
  </si>
  <si>
    <t>Các khoản thu phân chia NSĐP theo tỷ lệ %</t>
  </si>
  <si>
    <t>Thu bổ sung từ ngân sách cấp trên</t>
  </si>
  <si>
    <t>Thu bổ sung cân đối ngân sách</t>
  </si>
  <si>
    <t>Thu bổ sung có mục tiêu</t>
  </si>
  <si>
    <t>Thu từ quỹ dự trữ tài chính</t>
  </si>
  <si>
    <t>Thu kết dư</t>
  </si>
  <si>
    <t>Thu chuyển nguồn từ năm trước chuyển sang</t>
  </si>
  <si>
    <t>TỔNG CHI NGÂN SÁCH ĐỊA PHƯƠNG</t>
  </si>
  <si>
    <t>Tổng chi cân đối ngân sách địa phương</t>
  </si>
  <si>
    <t>Chi trả nợ lãi, phí</t>
  </si>
  <si>
    <t>Chi tạo nguồn thực hiện CCTL</t>
  </si>
  <si>
    <t>Chi thực hiện các chương trình mục tiêu, nhiệm vụ</t>
  </si>
  <si>
    <t>Chi thực hiện các chế độ, chính sách</t>
  </si>
  <si>
    <t>Chi chuyển nguồn sang năm sau</t>
  </si>
  <si>
    <t>D</t>
  </si>
  <si>
    <t>BỘI CHI/BỘI THU NGÂN SÁCH ĐỊA PHƯƠNG</t>
  </si>
  <si>
    <t>E</t>
  </si>
  <si>
    <t>TỔNG MỨC VAY CỦA NGÂN SÁCH ĐỊA PHƯƠNG</t>
  </si>
  <si>
    <t>F</t>
  </si>
  <si>
    <t>TRẢ NỢ GỐC VAY CỦA NGÂN SÁCH ĐỊA PHƯƠNG</t>
  </si>
  <si>
    <t>Ghi chú: (1) bao gồm chi trả nợ gốc (nếu có).</t>
  </si>
  <si>
    <t>TM. ỦY BAN NHÂN DÂN</t>
  </si>
  <si>
    <t>CHỦ TỊCH</t>
  </si>
  <si>
    <t>Mẫu biểu số 30</t>
  </si>
  <si>
    <t>MỨC DƯ NỢ VAY TỐI ĐA CỦA NSĐP</t>
  </si>
  <si>
    <t>BỘI CHI NGÂN SÁCH ĐỊA PHƯƠNG</t>
  </si>
  <si>
    <t>KẾ HOẠCH VAY, TRẢ NỢ GỐC</t>
  </si>
  <si>
    <t>Tổng dư nợ đầu năm</t>
  </si>
  <si>
    <t>Tỷ lệ mức dư nợ đầu kỳ so với mức dư nợ vay tối đa của ngân sách địa phương (%)</t>
  </si>
  <si>
    <t>Trái phiếu chính quyền địa phương</t>
  </si>
  <si>
    <t>Vay lại từ nguồn Chính phủ vay ngoài nước (1)</t>
  </si>
  <si>
    <t>Vay trong nước khác theo quy định của pháp luật</t>
  </si>
  <si>
    <t>Trả nợ gốc vay trong năm</t>
  </si>
  <si>
    <t>Nợ gốc phải trả phân theo nguồn vay</t>
  </si>
  <si>
    <t>Vay lại từ nguồn Chính phủ vay ngoài nước</t>
  </si>
  <si>
    <t>Nguồn trả nợ</t>
  </si>
  <si>
    <t>Từ nguồn vay</t>
  </si>
  <si>
    <t>Bội thu ngân sách địa phương</t>
  </si>
  <si>
    <t>Tăng thu, tiết kiệm chi</t>
  </si>
  <si>
    <t>Kết dư ngân sách cấp tỉnh</t>
  </si>
  <si>
    <t>Tổng mức vay trong năm</t>
  </si>
  <si>
    <t>Theo mục đích vay</t>
  </si>
  <si>
    <t>Vay bù đắp bội chi</t>
  </si>
  <si>
    <t>Vay trả nợ gốc</t>
  </si>
  <si>
    <t>Theo nguồn vay</t>
  </si>
  <si>
    <t>Tổng dư nợ cuối năm</t>
  </si>
  <si>
    <t>Tỷ lệ mức dư nợ cuối kỳ so với mức dư nợ vay tối đa của ngân sách địa phương (%)</t>
  </si>
  <si>
    <t>Trả nợ lãi, phí</t>
  </si>
  <si>
    <t>Ghi chú: (1) Chi tiết theo từng dự án.</t>
  </si>
  <si>
    <t>Mẫu biểu số 35</t>
  </si>
  <si>
    <t>Sự nghiệp giáo dục</t>
  </si>
  <si>
    <t>Sự nghiệp đào tạo và dạy nghề</t>
  </si>
  <si>
    <t>Sự nghiệp khoa học và công nghệ</t>
  </si>
  <si>
    <t>Sự nghiệp y tế</t>
  </si>
  <si>
    <t>Sự nghiệp văn hóa thông tin</t>
  </si>
  <si>
    <t>Sự nghiệp phát thanh, truyền hình, thông tấn</t>
  </si>
  <si>
    <t>Sự nghiệp thể dục thể thao</t>
  </si>
  <si>
    <t>Sự nghiệp bảo vệ môi trường</t>
  </si>
  <si>
    <t>Sự nghiệp bảo đảm xã hội</t>
  </si>
  <si>
    <t>Ghi chú: Không bao gồm các khoản thuế, lệ phí, phí phải nộp NSNN (nếu có) và chi phí thu</t>
  </si>
  <si>
    <t>MẪU BIỂU SỐ 05</t>
  </si>
  <si>
    <t xml:space="preserve"> (Dùng cho Ủy ban nhân dân cấp tỉnh báo cáo Bộ Tài chính trước ngày 20/7 hằng năm)</t>
  </si>
  <si>
    <t>DỰ TOÁN</t>
  </si>
  <si>
    <t>4=3/2</t>
  </si>
  <si>
    <t>…, ngày … tháng … năm ……</t>
  </si>
  <si>
    <t>TM/ỦY BAN NHÂN DÂN</t>
  </si>
  <si>
    <t>MẪU BIỂU SỐ 06</t>
  </si>
  <si>
    <t>DỰ KIẾN NHU CẦU, NGUỒN VÀ SỐ BỔ SUNG CHI THỰC HIỆN CẢI CÁCH TIỀN LƯƠNG</t>
  </si>
  <si>
    <t>KINH PHÍ TĂNG THÊM</t>
  </si>
  <si>
    <t>3=2-1</t>
  </si>
  <si>
    <t>Tổng chi quỹ tiền lương (không bao gồm phụ cấp làm thêm giờ)</t>
  </si>
  <si>
    <t>Tổng chi quỹ lương theo tiền lương cơ sở đã dự kiến</t>
  </si>
  <si>
    <t>Điều chỉnh quỹ tiền lương (bao gồm cả kinh phí còn thiếu của các năm trước)</t>
  </si>
  <si>
    <t>Tổng chi quỹ lương do tăng tiền lương cơ sở</t>
  </si>
  <si>
    <t>Tổng nguồn kinh phí thực hiện CCTL</t>
  </si>
  <si>
    <t>10% tiết kiệm chi thường xuyên</t>
  </si>
  <si>
    <t>50% tăng thu NSĐP</t>
  </si>
  <si>
    <t>- 50% tăng thu NSĐP dự toán năm nay so năm trước</t>
  </si>
  <si>
    <t>- 50% tăng thu NSĐP thực hiện năm trước so dự toán năm trước</t>
  </si>
  <si>
    <t>Từ nguồn giá học phí</t>
  </si>
  <si>
    <t>Từ nguồn giá viện phí</t>
  </si>
  <si>
    <t>Thu sự nghiệp khác</t>
  </si>
  <si>
    <t>Kinh phí đề xuất phải bổ sung hoặc chuyển nguồn</t>
  </si>
  <si>
    <t>I-II</t>
  </si>
  <si>
    <t>CẬP NHẬT, ĐÁNH GIÁ</t>
  </si>
  <si>
    <t>KẾ HOẠCH TRÌNH HĐND</t>
  </si>
  <si>
    <t>SO SÁNH TH/KH</t>
  </si>
  <si>
    <t>(%)</t>
  </si>
  <si>
    <t>KHẢ NĂNG THỰC HIỆN</t>
  </si>
  <si>
    <t>SO SÁNH KNTH- KH</t>
  </si>
  <si>
    <t>ĐỀ XUẤT ĐIỀU CHỈNH</t>
  </si>
  <si>
    <t>3=2/1</t>
  </si>
  <si>
    <t>6=5/4</t>
  </si>
  <si>
    <t>Tổng sản phẩm trong nước của địa phương (GRDP) giá hiện hành</t>
  </si>
  <si>
    <t>- Nông, lâm, ngư nghiệp</t>
  </si>
  <si>
    <t>- Công nghiệp, xây dựng</t>
  </si>
  <si>
    <t>- Dịch vụ</t>
  </si>
  <si>
    <t>Vốn đầu tư phát triển toàn XH trên địa bàn</t>
  </si>
  <si>
    <t>Kim ngạch xuất khẩu hàng hóa</t>
  </si>
  <si>
    <t>Y tế;</t>
  </si>
  <si>
    <t>+ Kinh phí mua thẻ khám chữa bệnh người nghèo, người dân tộc thiểu số, người sống vùng</t>
  </si>
  <si>
    <t>Ghi chú: (*) Đây là năm dự toán trong kế hoạch tài chính - NSNN 03 năm đã báo cáo cấp thẩm quyền năm trước</t>
  </si>
  <si>
    <t>MẪU BIỂU SỐ 08</t>
  </si>
  <si>
    <t>Thủ tướng Chính phủ giao</t>
  </si>
  <si>
    <t>HĐND cấp tỉnh thông qua</t>
  </si>
  <si>
    <t>Đánh giá thực hiện</t>
  </si>
  <si>
    <t>I. THU NỘI ĐỊA</t>
  </si>
  <si>
    <t>Trong đó: - Do trung ương</t>
  </si>
  <si>
    <t>- Do địa phương</t>
  </si>
  <si>
    <t>- Do địa phương xử lý</t>
  </si>
  <si>
    <t>MẪU BIỂU SỐ 09</t>
  </si>
  <si>
    <t>ƯỚC TH TRÌNH HĐND</t>
  </si>
  <si>
    <t>KẾT QUẢ THỰC HIỆN</t>
  </si>
  <si>
    <t>SO SÁNH TH/KH (%)</t>
  </si>
  <si>
    <t>DỰ TOÁN HĐND THÔNG QUA</t>
  </si>
  <si>
    <t>SO SÁNH KNTH-DT</t>
  </si>
  <si>
    <t>Tỷ lệ thu NSNN so với GRDP (%)</t>
  </si>
  <si>
    <t>Tỷ lệ thu từ thuế, phí so với GRDP(%)</t>
  </si>
  <si>
    <t>Tốc độ tăng thu (%)</t>
  </si>
  <si>
    <t>Tỷ trọng trong tổng thu NSNN (%)</t>
  </si>
  <si>
    <t>Thu từ khu vực DNNN do TW quản lý</t>
  </si>
  <si>
    <t>Thu từ khu vực DNNN do ĐP quản lý</t>
  </si>
  <si>
    <t>Thu từ khu vực DN có vốn ĐTNN</t>
  </si>
  <si>
    <t>Thu từ khu vực kinh tế NQD</t>
  </si>
  <si>
    <t>Thu từ hoạt động xổ số kiến thiết</t>
  </si>
  <si>
    <t>Thu hồi vốn, thu cổ tức, lợi nhuận sau thuế, chênh lệch thu, chi NHNN</t>
  </si>
  <si>
    <t>Thu từ hoạt động xuất, nhập khẩu</t>
  </si>
  <si>
    <t>Thu viện trợ</t>
  </si>
  <si>
    <t>MẪU BIỂU SỐ 10</t>
  </si>
  <si>
    <t>SO SÁNH KNTH- DT</t>
  </si>
  <si>
    <t>Thu chênh lệch thu, chi của NHNN</t>
  </si>
  <si>
    <t>Thu tiền cho thuê và tiền bán nhà ở thuộc sở hữu nhà nước</t>
  </si>
  <si>
    <t>MẪU BIỂU SỐ 11</t>
  </si>
  <si>
    <t>TỔNG NGUỒN THU NSĐP</t>
  </si>
  <si>
    <t>Thu bổ sung từ NSTW</t>
  </si>
  <si>
    <t>TỔNG CHI NSĐP</t>
  </si>
  <si>
    <t>Tổng chi cân đối NSĐP</t>
  </si>
  <si>
    <t>Chi trả nợ lãi các khoản do chính quyền địa phương vay</t>
  </si>
  <si>
    <t>Chi tạo nguồn, điều chỉnh tiền lương</t>
  </si>
  <si>
    <t>Chi các CTMT từ nguồn bổ sung từ NSTW</t>
  </si>
  <si>
    <t>Chi thực hiện các CT mục tiêu quốc gia</t>
  </si>
  <si>
    <t>Chi thực hiện các CT mục tiêu, nhiệm vụ</t>
  </si>
  <si>
    <t>BỘI CHI/BỘI THU NSĐP</t>
  </si>
  <si>
    <t>TỔNG MỨC VAY, TRẢ NỢ CỦA NSĐP</t>
  </si>
  <si>
    <t>Hạn mức dư nợ vay tối đa của NSĐP</t>
  </si>
  <si>
    <t>Mức dự nợ đầu kỳ (năm)</t>
  </si>
  <si>
    <t>Trả nợ gốc vay của NSĐP</t>
  </si>
  <si>
    <t>Từ nguồn vay để trả nợ gốc</t>
  </si>
  <si>
    <t>Từ nguồn bội thu, tăng thu, tiết kiệm chi, kết dư NS cấp tỉnh</t>
  </si>
  <si>
    <t>Tổng mức vay của NSĐP</t>
  </si>
  <si>
    <t>Vay để bù đắp bội chi</t>
  </si>
  <si>
    <t>Vay để trả nợ gốc</t>
  </si>
  <si>
    <t>Mức dự nợ cuối kỳ (năm)</t>
  </si>
  <si>
    <t>MẪU BIỂU SỐ 12</t>
  </si>
  <si>
    <t>SO SÁNH KNTH-ĐT</t>
  </si>
  <si>
    <t>Ghi chú (1) Đã bao gồm chi trả nợ gốc và chưa bao gồm chi từ nguồn bội chi ngân sách.</t>
  </si>
  <si>
    <t xml:space="preserve">(Ban hành kèm theo Thông tư số 38/2019/TT-BTC ngày 28 tháng 6 năm 2019 của Bộ Tài chính) </t>
  </si>
  <si>
    <t>……</t>
  </si>
  <si>
    <t>MẪU BIỂU SỐ 04</t>
  </si>
  <si>
    <t>Tên cơ quan, tổ chức đơn vị, doanh nghiệp trực tiếp quản lý, sử dụng nhà, đất; địa chỉ nhà, đất xử lý</t>
  </si>
  <si>
    <t xml:space="preserve">Diện tích đất (m2) </t>
  </si>
  <si>
    <t xml:space="preserve">Diện tích nhà (m2) </t>
  </si>
  <si>
    <t>Kế hoạch 2020 và giai đoạn 2020-2022 
(triệu đồng)</t>
  </si>
  <si>
    <t>Ghi chú phương án xử lý tài sản  (Bán, chuyển mục đích,...)</t>
  </si>
  <si>
    <t>Tên cơ quan/tổ chức….</t>
  </si>
  <si>
    <t>Đơn vị tính: Triệu đồng</t>
  </si>
  <si>
    <t>Tên đơn vị và tên dự án đầu tư (1)</t>
  </si>
  <si>
    <t xml:space="preserve">Quyết định phê duyệt </t>
  </si>
  <si>
    <t>Tổng mức đầu tư</t>
  </si>
  <si>
    <t>Thời gian Khởi công - Hoàn thành</t>
  </si>
  <si>
    <t>Ghi chú</t>
  </si>
  <si>
    <t>Tổng kinh phí</t>
  </si>
  <si>
    <t>Tên đơn vị/tổ chức….</t>
  </si>
  <si>
    <t>- Tên dự án đầu tư…..</t>
  </si>
  <si>
    <t>Ghi chú: (1) Ghi rõ tên đơn vị có dự án đầu tư và tên dự án đầu tư từ nguồn tiền thu được từ xử lý tài sản công</t>
  </si>
  <si>
    <t>ỦY BAN NHÂN DÂN TỈNH BÌNH ĐỊNH</t>
  </si>
  <si>
    <t xml:space="preserve">  * Người nghèo theo tiêu chí thu nhập</t>
  </si>
  <si>
    <t xml:space="preserve">  * Người nghèo do thiếu hụt tiếp cận dịch vụ xã hội cơ bản</t>
  </si>
  <si>
    <t>Khác</t>
  </si>
  <si>
    <t>Thực hiện năm 2019</t>
  </si>
  <si>
    <t>Dự toán năm 2021</t>
  </si>
  <si>
    <t xml:space="preserve">Ghi chú: (1) Năm 2020 đã trừ kế hoạch trả nợ gốc và lãi vay đến hạn </t>
  </si>
  <si>
    <t>Ghi chú: (1) Bao gồm số vốn đầu tư các năm trước kéo dài sang năm 2020 (nếu có)</t>
  </si>
  <si>
    <t>NĂM 2023</t>
  </si>
  <si>
    <t>Năm 2021</t>
  </si>
  <si>
    <t>DỰ KIẾN NĂM 2023</t>
  </si>
  <si>
    <t>NĂM HIỆN HÀNH 2020</t>
  </si>
  <si>
    <t>NĂM DỰ TOÁN 2022</t>
  </si>
  <si>
    <t>NĂM DỰ TOÁN 2023</t>
  </si>
  <si>
    <t>MỘT SỐ CHỈ TIÊU KINH TẾ - XÃ HỘI CƠ BẢN NĂM 2022</t>
  </si>
  <si>
    <t>- Xã đảo (Nhơn Châu)</t>
  </si>
  <si>
    <t xml:space="preserve">                  - cấp huyện</t>
  </si>
  <si>
    <t>Chỉ tiêu kế hoạch giai đoạn 2021-2025</t>
  </si>
  <si>
    <t>Thực hiện năm 2020</t>
  </si>
  <si>
    <t>Ước thực hiện năm 2021</t>
  </si>
  <si>
    <t>Kế hoạch năm 2022</t>
  </si>
  <si>
    <t>Dự toán năm 2022</t>
  </si>
  <si>
    <t>KẾ HOẠCH VAY VÀ TRẢ NỢ NGÂN SÁCH TỈNH, THÀNH PHỐ TRỰC THUỘC TRUNG ƯƠNG NĂM 2022</t>
  </si>
  <si>
    <t>DỰ TOÁN THU NSNN NĂM 2022</t>
  </si>
  <si>
    <t>Thực hiện 2020</t>
  </si>
  <si>
    <t>Dự toán Trung ương giao 2021</t>
  </si>
  <si>
    <t>% DT 2022/UTH 2021</t>
  </si>
  <si>
    <t>DỰ TOÁN CHI NSĐP NĂM 2022</t>
  </si>
  <si>
    <t>Ước TH năm 2021</t>
  </si>
  <si>
    <t>So sánh DT 2022/UTH 2021</t>
  </si>
  <si>
    <t>CÂN ĐỐI NGÂN SÁCH ĐỊA PHƯƠNG NĂM 2022</t>
  </si>
  <si>
    <t>TÌNH HÌNH THỰC HIỆN CÁC DỰ ÁN ĐẦU TƯ SỬ DỤNG VỐN NSTW BỔ SUNG CÓ MỤC TIÊU CHO NSĐP (VỐN TRONG NƯỚC) NĂM 2021 VÀ DỰ KIẾN KẾ HOẠCH NĂM 2022 CỦA ĐỊA PHƯƠNG</t>
  </si>
  <si>
    <t>Kế hoạch năm trung hạn 5 năm 2021-2025</t>
  </si>
  <si>
    <t>Lũy kế vốn đã bố trí đến hết kế hoạch năm 2021</t>
  </si>
  <si>
    <t>Dự kiến kế hoạch năm 2022</t>
  </si>
  <si>
    <t>TÌNH HÌNH THỰC HIỆN CÁC DỰ ÁN ĐẦU TƯ TỪ VỐN ODA VÀ VỐN VAY ƯU ĐÃI KẾ HOẠCH NĂM 2021 VÀ DỰ KIẾN KẾ HOẠCH NĂM 2022</t>
  </si>
  <si>
    <t>Kế hoạch năm 2021</t>
  </si>
  <si>
    <t>Giải ngân từ 1/1/năm 2020 đến 30/6/2021</t>
  </si>
  <si>
    <t>Dự kiến kế hoạch đầu tư phát triển nguồn NSNN năm 2022</t>
  </si>
  <si>
    <t>DỰ TOÁN CHI CÂN ĐỐI NGÂN SÁCH ĐỊA PHƯƠNG GIAI ĐOẠN 03 NĂM 2022 - 2024</t>
  </si>
  <si>
    <t>NĂM 2024</t>
  </si>
  <si>
    <t>DỰ BÁO MỘT SỐ CHỈ TIÊU KINH TẾ - XÃ HỘI CHỦ YẾU GIAI ĐOẠN 03 NĂM 2022 - 2024</t>
  </si>
  <si>
    <t>TÌNH HÌNH THỰC HIỆN MỘT SỐ CHỈ TIÊU KINH TẾ - XÃ HỘI CHỦ YẾU GIAI ĐOẠN 03 NĂM 2021-2023</t>
  </si>
  <si>
    <t>KẾT QUẢ THỰC HIỆN NĂM 2020</t>
  </si>
  <si>
    <t>DỰ KIẾN THU CÂN ĐỐI NGÂN SÁCH NHÀ NƯỚC THEO SẮC THUẾ GIAI ĐOẠN 03 NĂM 2022 - 2024</t>
  </si>
  <si>
    <t>SO SÁNH 2022/2021</t>
  </si>
  <si>
    <t>DỰ KIẾN NĂM 2024</t>
  </si>
  <si>
    <t>NĂM DỰ TOÁN 2024</t>
  </si>
  <si>
    <t>Tổng chi quỹ lương theo tiền lương cơ sở đã được quyết định trước 31/12 năm 2021</t>
  </si>
  <si>
    <t>BIỂU TỔNG HỢP DỰ TOÁN THU NSNN NĂM GIAI ĐOẠN 2022 - 2024</t>
  </si>
  <si>
    <t>CẬP NHẬT, ĐÁNH GIÁ THU NSNN NĂM GIAI ĐOẠN 03 NĂM 2021-2023</t>
  </si>
  <si>
    <t>THỰC HIỆN NĂM 2020</t>
  </si>
  <si>
    <t>NĂM HIỆN HÀNH 2021</t>
  </si>
  <si>
    <t>CẬP NHẬT, ĐÁNH GIÁ THU CÂN ĐỐI NGÂN SÁCH NHÀ NƯỚC THEO LĨNH VỰC GIAI ĐOẠN 03 NĂM 2021-2023</t>
  </si>
  <si>
    <t>KẾT QUẢ TH NĂM 2020</t>
  </si>
  <si>
    <t>CẬP NHẬT, ĐÁNH GIÁ THU CÂN ĐỐI NGÂN SÁCH NHÀ NƯỚC THEO SẮC THUẾ GIAI ĐOẠN 03 NĂM 2021-2023</t>
  </si>
  <si>
    <t>CẬP NHẬT, ĐÁNH GIÁ CÂN ĐỐI NGÂN SÁCH ĐỊA PHƯƠNG GIAI ĐOẠN 03 NĂM 2021-2023</t>
  </si>
  <si>
    <t>CẬP NHẬT, ĐÁNH GIÁ CHI CÂN ĐỐI NGÂN SÁCH ĐỊA PHƯƠNG THEO CƠ CẤU CHI GIAI ĐOẠN 03 NĂM 2021-2023</t>
  </si>
  <si>
    <t>KẾ HOẠCH VAY VÀ TRẢ NỢ NGÂN SÁCH CẤP TỈNH GIAI ĐOẠN 03 NĂM 2022-2024</t>
  </si>
  <si>
    <t>DỰ KIẾN NĂM DỰ TOÁN 2022</t>
  </si>
  <si>
    <t>SO SÁNH NĂM 2022 VỚI ƯỚC THỰC HIỆN NĂM 2021</t>
  </si>
  <si>
    <t>DỰ TOÁN THU TỪ HOẠT ĐỘNG CUNG CẤP DỊCH VỤ CỦA ĐƠN VỊ SỰ NGHIỆP CÔNG LẬP
 (KHÔNG BAO GỒM NGUỒN NSNN ĐẶT HÀNG, GIAO NHIỆM VỤ) NĂM 2022</t>
  </si>
  <si>
    <t>DÂN SỐ NĂM 2019 TỈNH BÌNH ĐỊNH - CHIA THEO XÃ</t>
  </si>
  <si>
    <t>Số TT</t>
  </si>
  <si>
    <t>Xã, huyện</t>
  </si>
  <si>
    <t>Tổng dân số (người) (*)</t>
  </si>
  <si>
    <t>Số dân số từ 18 tuổi trở xuống (người) (*)</t>
  </si>
  <si>
    <t>Dân số
dưới
6 tuổi</t>
  </si>
  <si>
    <t>Diện tích (ha)</t>
  </si>
  <si>
    <t>Bao gồm</t>
  </si>
  <si>
    <t>Vùng đặc biệt khó khăn</t>
  </si>
  <si>
    <t xml:space="preserve"> Vùng khó khăn</t>
  </si>
  <si>
    <t xml:space="preserve">Đô thị </t>
  </si>
  <si>
    <t>Vùng khác còn lại</t>
  </si>
  <si>
    <t>Dân 
tộc
thiểu 
số</t>
  </si>
  <si>
    <t>Các xã ĐBKK , bãi ngang</t>
  </si>
  <si>
    <t>Quy Nhơn</t>
  </si>
  <si>
    <t>P. Nhơn Bình</t>
  </si>
  <si>
    <t>P. Nhơn Phú</t>
  </si>
  <si>
    <t>P. Đống Đa</t>
  </si>
  <si>
    <t>P. Trần Quang Diệu</t>
  </si>
  <si>
    <t>P. Hải Cảng</t>
  </si>
  <si>
    <t>P. Quang Trung</t>
  </si>
  <si>
    <t>P. Thị Nại</t>
  </si>
  <si>
    <t>P. Lê Hồng Phong</t>
  </si>
  <si>
    <t>P. Trần Hưng Đạo</t>
  </si>
  <si>
    <t>P. Ngô Mây</t>
  </si>
  <si>
    <t>P. Lý Thường Kiệt</t>
  </si>
  <si>
    <t>P. Lê Lợi</t>
  </si>
  <si>
    <t>P. Trần Phú</t>
  </si>
  <si>
    <t>P. Bùi Thị Xuân</t>
  </si>
  <si>
    <t>P. Nguyễn Văn Cừ</t>
  </si>
  <si>
    <t>P. Ghềnh Ráng</t>
  </si>
  <si>
    <t>Xã Nhơn Lý</t>
  </si>
  <si>
    <t xml:space="preserve">Xã Nhơn Hội </t>
  </si>
  <si>
    <t>Xã Nhơn Hải</t>
  </si>
  <si>
    <t>Xã Nhơn Châu</t>
  </si>
  <si>
    <t>Xã Phước Mỹ</t>
  </si>
  <si>
    <t>An Nhơn</t>
  </si>
  <si>
    <t>Phường Bình Định</t>
  </si>
  <si>
    <t>Phường Đập Đá</t>
  </si>
  <si>
    <t>Xã Nhơn Mỹ</t>
  </si>
  <si>
    <t>Phường Nhơn Thành</t>
  </si>
  <si>
    <t>Xã Nhơn Hạnh</t>
  </si>
  <si>
    <t>Xã Nhơn Hậu</t>
  </si>
  <si>
    <t>Xã Nhơn Phong</t>
  </si>
  <si>
    <t>Xã Nhơn An</t>
  </si>
  <si>
    <t>Xã Nhơn Phúc</t>
  </si>
  <si>
    <t>Phường Nhơn Hưng</t>
  </si>
  <si>
    <t>Xã Nhơn Khánh</t>
  </si>
  <si>
    <t>Xã Nhơn Lộc</t>
  </si>
  <si>
    <t xml:space="preserve">Phường Nhơn Hòa </t>
  </si>
  <si>
    <t>Xã Nhơn Tân</t>
  </si>
  <si>
    <t>Xã Nhơn Thọ</t>
  </si>
  <si>
    <t>Tuy Phước</t>
  </si>
  <si>
    <t>TT Tuy Phước</t>
  </si>
  <si>
    <t>TT Diêu Trì</t>
  </si>
  <si>
    <t>Xã Phước Thắng</t>
  </si>
  <si>
    <t>Xã Phước Hưng</t>
  </si>
  <si>
    <t>Xã Phước Quang</t>
  </si>
  <si>
    <t>Xã Phước Hòa</t>
  </si>
  <si>
    <t>Xã Phước Sơn</t>
  </si>
  <si>
    <t>Xã Phước Hiệp</t>
  </si>
  <si>
    <t>Xã Phước Lộc</t>
  </si>
  <si>
    <t>Xã Phước Nghĩa</t>
  </si>
  <si>
    <t>Xã Phước Thuận</t>
  </si>
  <si>
    <t>Xã Phước An</t>
  </si>
  <si>
    <t>Xã Phước Thành</t>
  </si>
  <si>
    <t>Tây Sơn</t>
  </si>
  <si>
    <t>TT Phú Phong</t>
  </si>
  <si>
    <t>Xã Bình Tân</t>
  </si>
  <si>
    <t>Xã Tây Thuận</t>
  </si>
  <si>
    <t>Xã Bình Thuận</t>
  </si>
  <si>
    <t>Xã Tây Giang</t>
  </si>
  <si>
    <t>Xã Bình Thành</t>
  </si>
  <si>
    <t>Xã Tây An</t>
  </si>
  <si>
    <t>Xã Bình Hòa</t>
  </si>
  <si>
    <t>Xã Tây Bình</t>
  </si>
  <si>
    <t>Xã Bình Tường</t>
  </si>
  <si>
    <t>Xã Tây Vinh</t>
  </si>
  <si>
    <t>Xã Vĩnh An</t>
  </si>
  <si>
    <t>Xã Tây Xuân</t>
  </si>
  <si>
    <t>Xã Bình Nghi</t>
  </si>
  <si>
    <t>Xã Tây Phú</t>
  </si>
  <si>
    <t>Phù Cát</t>
  </si>
  <si>
    <t>TT. Ngô Mây</t>
  </si>
  <si>
    <t>Xã Cát Sơn</t>
  </si>
  <si>
    <t>Xã Cát Minh</t>
  </si>
  <si>
    <t>Xã Cát Khánh</t>
  </si>
  <si>
    <t>Xã Cát Tài</t>
  </si>
  <si>
    <t>Xã Cát Lâm</t>
  </si>
  <si>
    <t>Xã Cát Hanh</t>
  </si>
  <si>
    <t>Xã Cát Thành</t>
  </si>
  <si>
    <t>Xã Cát Trinh</t>
  </si>
  <si>
    <t>Xã Cát Hải</t>
  </si>
  <si>
    <t>Xã Cát Hiệp</t>
  </si>
  <si>
    <t>Xã Cát Nhơn</t>
  </si>
  <si>
    <t>Xã Cát Hưng</t>
  </si>
  <si>
    <t>Xã Cát Tường</t>
  </si>
  <si>
    <t xml:space="preserve">Xã Cát Tân </t>
  </si>
  <si>
    <t>Thị trấn Cát Tiến</t>
  </si>
  <si>
    <t>Xã Cát Thắng</t>
  </si>
  <si>
    <t>Xã Cát Chánh</t>
  </si>
  <si>
    <t>VI</t>
  </si>
  <si>
    <t>Phù Mỹ</t>
  </si>
  <si>
    <t>TT. Phù Mỹ</t>
  </si>
  <si>
    <t>TT. Bình Dương</t>
  </si>
  <si>
    <t>Xã Mỹ Đức</t>
  </si>
  <si>
    <t>Xã Mỹ Châu</t>
  </si>
  <si>
    <t>Xã Mỹ Thắng</t>
  </si>
  <si>
    <t>Xã Mỹ Lộc</t>
  </si>
  <si>
    <t>Xã Mỹ Lợi</t>
  </si>
  <si>
    <t>Xã Mỹ An</t>
  </si>
  <si>
    <t>Xã Mỹ Phong</t>
  </si>
  <si>
    <t>Xã Mỹ Trinh</t>
  </si>
  <si>
    <t>Xã Mỹ Thọ</t>
  </si>
  <si>
    <t>Xã Mỹ Hòa</t>
  </si>
  <si>
    <t>Xã Mỹ Thành</t>
  </si>
  <si>
    <t>Xã Mỹ Chánh</t>
  </si>
  <si>
    <t>Xã Mỹ Quang</t>
  </si>
  <si>
    <t>Xã Mỹ Hiệp</t>
  </si>
  <si>
    <t>Xã Mỹ Tài</t>
  </si>
  <si>
    <t>Xã Mỹ Cát</t>
  </si>
  <si>
    <t>Xã Mỹ Chánh Tây</t>
  </si>
  <si>
    <t>VII</t>
  </si>
  <si>
    <t>Hoài Ân</t>
  </si>
  <si>
    <t>TT. Tăng Bạt Hổ</t>
  </si>
  <si>
    <t>Xã Ân Hảo Tây</t>
  </si>
  <si>
    <t>Xã Ân Hảo Đông</t>
  </si>
  <si>
    <t>Xã Ân Sơn</t>
  </si>
  <si>
    <t>Xã Ân Mỹ</t>
  </si>
  <si>
    <t>Xã Đăk Mang</t>
  </si>
  <si>
    <t>Xã Ân Tín</t>
  </si>
  <si>
    <t>Xã Ân Thạnh</t>
  </si>
  <si>
    <t>Xã Ân Phong</t>
  </si>
  <si>
    <t>Xã Ân Đức</t>
  </si>
  <si>
    <t xml:space="preserve">Xã Ân Hữu </t>
  </si>
  <si>
    <t>Xã Bok Tới</t>
  </si>
  <si>
    <t>Xã Ân Tường Tây</t>
  </si>
  <si>
    <t>Xã Ân Tường Đông</t>
  </si>
  <si>
    <t>Xã Ân Nghĩa</t>
  </si>
  <si>
    <t>VIII</t>
  </si>
  <si>
    <t>Hoài Nhơn</t>
  </si>
  <si>
    <t>Phường Tam Quan</t>
  </si>
  <si>
    <t>Phường Bồng Sơn</t>
  </si>
  <si>
    <t>Xã Hoài Sơn</t>
  </si>
  <si>
    <t>Xã Hoài Châu Bắc</t>
  </si>
  <si>
    <t xml:space="preserve">Xã Hoài Châu </t>
  </si>
  <si>
    <t>Xã Hoài Phú</t>
  </si>
  <si>
    <t>Phường Tam Quan Bắc</t>
  </si>
  <si>
    <t>Phường Tam Quan Nam</t>
  </si>
  <si>
    <t>Phường Hoài Hảo</t>
  </si>
  <si>
    <t>Phường Hoài Thanh Tây</t>
  </si>
  <si>
    <t>Phường Hoài Thanh</t>
  </si>
  <si>
    <t>Phường Hoài Hương</t>
  </si>
  <si>
    <t>Phường Hoài Tân</t>
  </si>
  <si>
    <t>Xã Hoài Hải</t>
  </si>
  <si>
    <t>Phường Hoài Xuân</t>
  </si>
  <si>
    <t>Xã Hoài Mỹ</t>
  </si>
  <si>
    <t>Phường Hoài Đức</t>
  </si>
  <si>
    <t>IX</t>
  </si>
  <si>
    <t>Vân Canh</t>
  </si>
  <si>
    <t>TT Vân Canh</t>
  </si>
  <si>
    <t>Xã Canh Liên</t>
  </si>
  <si>
    <t>Xã Canh Hiệp</t>
  </si>
  <si>
    <t>Xã Canh Vinh</t>
  </si>
  <si>
    <t>Xã Canh Hiển</t>
  </si>
  <si>
    <t>Xã Canh Thuận</t>
  </si>
  <si>
    <t>Xã Canh Hòa</t>
  </si>
  <si>
    <t>X</t>
  </si>
  <si>
    <t>Vĩnh Thạnh</t>
  </si>
  <si>
    <t>1</t>
  </si>
  <si>
    <t>TT Vĩnh Thạnh</t>
  </si>
  <si>
    <t>2</t>
  </si>
  <si>
    <t>Xã Vĩnh Sơn</t>
  </si>
  <si>
    <t>3</t>
  </si>
  <si>
    <t>Xã Vĩnh Kim</t>
  </si>
  <si>
    <t>4</t>
  </si>
  <si>
    <t>Xã Vĩnh Hiệp</t>
  </si>
  <si>
    <t>5</t>
  </si>
  <si>
    <t>Xã Vĩnh Hảo</t>
  </si>
  <si>
    <t>6</t>
  </si>
  <si>
    <t>Xã Vĩnh Hòa</t>
  </si>
  <si>
    <t>7</t>
  </si>
  <si>
    <t>Xã Vĩnh Thịnh</t>
  </si>
  <si>
    <t>8</t>
  </si>
  <si>
    <t>Xã Vĩnh Thuận</t>
  </si>
  <si>
    <t>9</t>
  </si>
  <si>
    <t>Xã Vĩnh Quang</t>
  </si>
  <si>
    <t>XI</t>
  </si>
  <si>
    <t>An Lão</t>
  </si>
  <si>
    <t>TT An Lão</t>
  </si>
  <si>
    <t>Xã An Hưng</t>
  </si>
  <si>
    <t>Xã An Trung</t>
  </si>
  <si>
    <t>Xã An Dũng</t>
  </si>
  <si>
    <t>Xã An Vinh</t>
  </si>
  <si>
    <t>Xã An Toàn</t>
  </si>
  <si>
    <t xml:space="preserve">Xã An Tân </t>
  </si>
  <si>
    <t>Xã An Hòa</t>
  </si>
  <si>
    <t>Xã An Quang</t>
  </si>
  <si>
    <t>Xã An Nghĩa</t>
  </si>
  <si>
    <t>(*): Dân số phân 04 vùng dân số như sau:</t>
  </si>
  <si>
    <t>a) Vùng đặc biệt khó khăn, gồm:</t>
  </si>
  <si>
    <t>- Toàn bộ dân số ở các xã, phường, thị trấn, thôn thuộc vùng đồng bào DTTS&amp;MN có điều kiện KT-XH ĐBKK (xã khu vực III và thôn ĐBKK thuộc khu vực I, II) và dân số ở các xã ĐBKK vùng bãi ngang ven biển và hải đảo.</t>
  </si>
  <si>
    <t> - Đơn vị hành chính xã, phường, thị trấn thuộc khu vực III vùng đồng bào DTTS&amp;MN có điều kiện KT-XH ĐBKK được xác định theo quyết định công nhận của Thủ tướng Chính phủ; đơn vị thôn thuộc vùng đồng bào DTTS&amp;MN có điều kiện KT-XH ĐBKK được xác định theo quyết định công nhận danh sách của UBDT.</t>
  </si>
  <si>
    <t>- Đơn vị hành chính xã ĐBKK vùng bãi ngang ven biển và hải đảo được xác định theo Quyết định số 131/QĐ-TTg ngày 25/01/2017 của Thủ tướng Chính phê duyệt danh sách các xã ĐBKK vùng bãi ngang ven biển và hải đảo.</t>
  </si>
  <si>
    <t>b) Vùng khó khăn, gồm: Dân số ở các xã, phường, thị trấn thuộc khu vực II vùng đồng bào DTTS&amp;MN có điều kiện KT-XH khó khăn được xác địnhtheo quyết định công nhận của Thủ tướng Chính phủ (không kể dân số các thôn ĐBKK thuộc xã khu vực I, II) và dân số ở các xã thuộc vùng hải đảo (không kể dân số các xã hải đảo theo Quyết định số 131/QĐ-TTg; phường, thị trấn thuộc vùng hải đảo).</t>
  </si>
  <si>
    <t>c) Vùng đô thị: Bao gồm dân số các đơn vị hành chính phường, thị trấn còn lại (không kể dân số phường, thị trấn thuộc vùng ĐBKK, vùng khó khăn).</t>
  </si>
  <si>
    <t>d) Vùng còn lại: Bao gồm dân số các đơn vị hành chính xã thuộc khu vực còn lại. </t>
  </si>
  <si>
    <t>Phụ lục số 28a</t>
  </si>
  <si>
    <t>Phụ lục số 28b</t>
  </si>
  <si>
    <t>Phụ lục số 28c</t>
  </si>
  <si>
    <t>DÂN SỐ NĂM 2020 TỈNH BÌNH ĐỊNH - CHIA THEO XÃ</t>
  </si>
  <si>
    <t>DÂN SỐ ƯỚC THỰC HIỆN NĂM 2019 TỈNH BÌNH ĐỊNH - CHIA THEO XÃ</t>
  </si>
  <si>
    <t>Ước thực hiện 2021
(triệu đồng)</t>
  </si>
  <si>
    <t>Kế hoạch 2022</t>
  </si>
  <si>
    <t>Giai đoạn 2022-2024</t>
  </si>
  <si>
    <t>TỔNG HỢP DỰ TOÁN CHI NGÂN SÁCH NHÀ NƯỚC TỪ NGUỒN THU XỬ LÝ NHÀ, ĐẤT 
NĂM 2022 VÀ GIAI ĐOẠN 2022-2024</t>
  </si>
  <si>
    <t>TỔNG HỢP DỰ TOÁN THU NGÂN SÁCH NHÀ NƯỚC TỪ NGUỒN THU XỬ LÝ NHÀ, ĐẤT 
NĂM 2022 VÀ GIAI ĐOẠN 2022-2024</t>
  </si>
  <si>
    <t>Lũy kế thực hiện hết 2021</t>
  </si>
  <si>
    <t>Trong đó: năm 2021</t>
  </si>
  <si>
    <t>Kế hoạch 2022 và giai đoạn 2022-2024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</si>
</sst>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3">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quot;₫&quot;_-;\-* #,##0.00\ &quot;₫&quot;_-;_-* &quot;-&quot;??\ &quot;₫&quot;_-;_-@_-"/>
    <numFmt numFmtId="166" formatCode="_-* #,##0.00\ _₫_-;\-* #,##0.00\ _₫_-;_-* &quot;-&quot;??\ _₫_-;_-@_-"/>
    <numFmt numFmtId="167" formatCode="_(* #,##0_);_(* \(#,##0\);_(* &quot;-&quot;??_);_(@_)"/>
    <numFmt numFmtId="168" formatCode="#,##0.0"/>
    <numFmt numFmtId="169" formatCode="00.000"/>
    <numFmt numFmtId="170" formatCode="&quot;?&quot;#,##0;&quot;?&quot;\-#,##0"/>
    <numFmt numFmtId="171" formatCode="_-* #,##0_-;\-* #,##0_-;_-* &quot;-&quot;_-;_-@_-"/>
    <numFmt numFmtId="172" formatCode="_-* #,##0.00_-;\-* #,##0.00_-;_-* &quot;-&quot;??_-;_-@_-"/>
    <numFmt numFmtId="173" formatCode="_-* #,##0\ _F_-;\-* #,##0\ _F_-;_-* &quot;-&quot;\ _F_-;_-@_-"/>
    <numFmt numFmtId="174" formatCode="_ &quot;\&quot;* #,##0_ ;_ &quot;\&quot;* \-#,##0_ ;_ &quot;\&quot;* &quot;-&quot;_ ;_ @_ "/>
    <numFmt numFmtId="175" formatCode="_ * #,##0_ ;_ * \-#,##0_ ;_ * &quot;-&quot;_ ;_ @_ "/>
    <numFmt numFmtId="176" formatCode="_ * #,##0.00_ ;_ * \-#,##0.00_ ;_ * &quot;-&quot;??_ ;_ @_ "/>
    <numFmt numFmtId="177" formatCode="0.000"/>
    <numFmt numFmtId="178" formatCode="#,##0.0_);\(#,##0.0\)"/>
    <numFmt numFmtId="179" formatCode="_(* #,##0.0000_);_(* \(#,##0.0000\);_(* &quot;-&quot;??_);_(@_)"/>
    <numFmt numFmtId="180" formatCode="0.0%;[Red]\(0.0%\)"/>
    <numFmt numFmtId="181" formatCode="_ * #,##0.00_)&quot;£&quot;_ ;_ * \(#,##0.00\)&quot;£&quot;_ ;_ * &quot;-&quot;??_)&quot;£&quot;_ ;_ @_ "/>
    <numFmt numFmtId="182" formatCode="_-&quot;$&quot;* #,##0.00_-;\-&quot;$&quot;* #,##0.00_-;_-&quot;$&quot;* &quot;-&quot;??_-;_-@_-"/>
    <numFmt numFmtId="183" formatCode="0.0%;\(0.0%\)"/>
    <numFmt numFmtId="184" formatCode="0.000_)"/>
    <numFmt numFmtId="185" formatCode="_ * #,##0_)_đ_ ;_ * \(#,##0\)_đ_ ;_ * &quot;-&quot;_)_đ_ ;_ @_ "/>
    <numFmt numFmtId="186" formatCode="_-* #,##0.00\ _€_-;\-* #,##0.00\ _€_-;_-* &quot;-&quot;??\ _€_-;_-@_-"/>
    <numFmt numFmtId="187" formatCode="&quot;C&quot;#,##0.00_);\(&quot;C&quot;#,##0.00\)"/>
    <numFmt numFmtId="188" formatCode="_-* #,##0.00\ &quot;€&quot;_-;\-* #,##0.00\ &quot;€&quot;_-;_-* &quot;-&quot;??\ &quot;€&quot;_-;_-@_-"/>
    <numFmt numFmtId="189" formatCode="\$#,##0\ ;\(\$#,##0\)"/>
    <numFmt numFmtId="190" formatCode="&quot;C&quot;#,##0_);\(&quot;C&quot;#,##0\)"/>
    <numFmt numFmtId="191" formatCode="&quot;C&quot;#,##0_);[Red]\(&quot;C&quot;#,##0\)"/>
    <numFmt numFmtId="192" formatCode="#,###;\-#,###;&quot;&quot;;_(@_)"/>
    <numFmt numFmtId="193" formatCode="_-&quot;£&quot;* #,##0_-;\-&quot;£&quot;* #,##0_-;_-&quot;£&quot;* &quot;-&quot;_-;_-@_-"/>
    <numFmt numFmtId="194" formatCode="#,##0\ &quot;$&quot;_);[Red]\(#,##0\ &quot;$&quot;\)"/>
    <numFmt numFmtId="195" formatCode="&quot;$&quot;###,0&quot;.&quot;00_);[Red]\(&quot;$&quot;###,0&quot;.&quot;00\)"/>
    <numFmt numFmtId="196" formatCode="&quot;\&quot;#,##0;[Red]\-&quot;\&quot;#,##0"/>
    <numFmt numFmtId="197" formatCode="&quot;\&quot;#,##0.00;\-&quot;\&quot;#,##0.00"/>
    <numFmt numFmtId="198" formatCode="0.00_)"/>
    <numFmt numFmtId="199" formatCode="#,##0.000_);\(#,##0.000\)"/>
    <numFmt numFmtId="200" formatCode="#,##0.00\ &quot;F&quot;;[Red]\-#,##0.00\ &quot;F&quot;"/>
    <numFmt numFmtId="201" formatCode="#,##0\ &quot;F&quot;;\-#,##0\ &quot;F&quot;"/>
    <numFmt numFmtId="202" formatCode="#,##0\ &quot;F&quot;;[Red]\-#,##0\ &quot;F&quot;"/>
    <numFmt numFmtId="203" formatCode="_-* #,##0\ &quot;F&quot;_-;\-* #,##0\ &quot;F&quot;_-;_-* &quot;-&quot;\ &quot;F&quot;_-;_-@_-"/>
    <numFmt numFmtId="204" formatCode="#,##0.00\ &quot;F&quot;;\-#,##0.00\ &quot;F&quot;"/>
    <numFmt numFmtId="205" formatCode="&quot;\&quot;#,##0.00;[Red]&quot;\&quot;\-#,##0.00"/>
    <numFmt numFmtId="206" formatCode="&quot;\&quot;#,##0;[Red]&quot;\&quot;\-#,##0"/>
    <numFmt numFmtId="207" formatCode="_-&quot;$&quot;* #,##0_-;\-&quot;$&quot;* #,##0_-;_-&quot;$&quot;* &quot;-&quot;_-;_-@_-"/>
    <numFmt numFmtId="208" formatCode="_(* #,##0.0_);_(* \(#,##0.0\);_(* &quot;-&quot;??_);_(@_)"/>
    <numFmt numFmtId="209" formatCode="_(* #,##0.00_);_(* \(#,##0.00\);_(* \-??_);_(@_)"/>
    <numFmt numFmtId="210" formatCode="_-&quot;ñ&quot;* #,##0_-;\-&quot;ñ&quot;* #,##0_-;_-&quot;ñ&quot;* &quot;-&quot;_-;_-@_-"/>
    <numFmt numFmtId="211" formatCode="#,##0\ &quot;DM&quot;;\-#,##0\ &quot;DM&quot;"/>
    <numFmt numFmtId="212" formatCode="0.000%"/>
    <numFmt numFmtId="213" formatCode="#.##00"/>
    <numFmt numFmtId="214" formatCode="_ * #,##0_)\ &quot;$&quot;_ ;_ * \(#,##0\)\ &quot;$&quot;_ ;_ * &quot;-&quot;_)\ &quot;$&quot;_ ;_ @_ "/>
    <numFmt numFmtId="215" formatCode="_-* #,##0\ &quot;€&quot;_-;\-* #,##0\ &quot;€&quot;_-;_-* &quot;-&quot;\ &quot;€&quot;_-;_-@_-"/>
    <numFmt numFmtId="216" formatCode="_-* #,##0\ &quot;$&quot;_-;\-* #,##0\ &quot;$&quot;_-;_-* &quot;-&quot;\ &quot;$&quot;_-;_-@_-"/>
    <numFmt numFmtId="217" formatCode="_ * #,##0_)&quot;$&quot;_ ;_ * \(#,##0\)&quot;$&quot;_ ;_ * &quot;-&quot;_)&quot;$&quot;_ ;_ @_ "/>
    <numFmt numFmtId="218" formatCode="_-&quot;€&quot;* #,##0_-;\-&quot;€&quot;* #,##0_-;_-&quot;€&quot;* &quot;-&quot;_-;_-@_-"/>
    <numFmt numFmtId="219" formatCode="_-* #,##0.00\ _F_-;\-* #,##0.00\ _F_-;_-* &quot;-&quot;??\ _F_-;_-@_-"/>
    <numFmt numFmtId="220" formatCode="_-* #,##0.00\ _V_N_D_-;\-* #,##0.00\ _V_N_D_-;_-* &quot;-&quot;??\ _V_N_D_-;_-@_-"/>
    <numFmt numFmtId="221" formatCode="_ * #,##0.00_)\ _$_ ;_ * \(#,##0.00\)\ _$_ ;_ * &quot;-&quot;??_)\ _$_ ;_ @_ "/>
    <numFmt numFmtId="222" formatCode="_ * #,##0.00_)_$_ ;_ * \(#,##0.00\)_$_ ;_ * &quot;-&quot;??_)_$_ ;_ @_ "/>
    <numFmt numFmtId="223" formatCode="_-* #,##0.00\ _ñ_-;\-* #,##0.00\ _ñ_-;_-* &quot;-&quot;??\ _ñ_-;_-@_-"/>
    <numFmt numFmtId="224" formatCode="_-* #,##0.00\ _ñ_-;_-* #,##0.00\ _ñ\-;_-* &quot;-&quot;??\ _ñ_-;_-@_-"/>
    <numFmt numFmtId="225" formatCode="_(&quot;$&quot;\ * #,##0_);_(&quot;$&quot;\ * \(#,##0\);_(&quot;$&quot;\ * &quot;-&quot;_);_(@_)"/>
    <numFmt numFmtId="226" formatCode="_-* #,##0.00000000_-;\-* #,##0.00000000_-;_-* &quot;-&quot;??_-;_-@_-"/>
    <numFmt numFmtId="227" formatCode="_(&quot;€&quot;\ * #,##0_);_(&quot;€&quot;\ * \(#,##0\);_(&quot;€&quot;\ * &quot;-&quot;_);_(@_)"/>
    <numFmt numFmtId="228" formatCode="_-* #,##0\ &quot;ñ&quot;_-;\-* #,##0\ &quot;ñ&quot;_-;_-* &quot;-&quot;\ &quot;ñ&quot;_-;_-@_-"/>
    <numFmt numFmtId="229" formatCode="_-* #,##0\ _€_-;\-* #,##0\ _€_-;_-* &quot;-&quot;\ _€_-;_-@_-"/>
    <numFmt numFmtId="230" formatCode="_-* #,##0\ _V_N_D_-;\-* #,##0\ _V_N_D_-;_-* &quot;-&quot;\ _V_N_D_-;_-@_-"/>
    <numFmt numFmtId="231" formatCode="_ * #,##0_)\ _$_ ;_ * \(#,##0\)\ _$_ ;_ * &quot;-&quot;_)\ _$_ ;_ @_ "/>
    <numFmt numFmtId="232" formatCode="_ * #,##0_)_$_ ;_ * \(#,##0\)_$_ ;_ * &quot;-&quot;_)_$_ ;_ @_ "/>
    <numFmt numFmtId="233" formatCode="_-* #,##0\ _$_-;\-* #,##0\ _$_-;_-* &quot;-&quot;\ _$_-;_-@_-"/>
    <numFmt numFmtId="234" formatCode="_-* #,##0\ _ñ_-;\-* #,##0\ _ñ_-;_-* &quot;-&quot;\ _ñ_-;_-@_-"/>
    <numFmt numFmtId="235" formatCode="_-* #,##0\ _ñ_-;_-* #,##0\ _ñ\-;_-* &quot;-&quot;\ _ñ_-;_-@_-"/>
    <numFmt numFmtId="236" formatCode="_ * #,##0_)\ &quot;F&quot;_ ;_ * \(#,##0\)\ &quot;F&quot;_ ;_ * &quot;-&quot;_)\ &quot;F&quot;_ ;_ @_ "/>
    <numFmt numFmtId="237" formatCode="&quot;£&quot;#,##0.00;\-&quot;£&quot;#,##0.00"/>
    <numFmt numFmtId="238" formatCode="_-&quot;F&quot;* #,##0_-;\-&quot;F&quot;* #,##0_-;_-&quot;F&quot;* &quot;-&quot;_-;_-@_-"/>
    <numFmt numFmtId="239" formatCode="_ * #,##0.00_)&quot;$&quot;_ ;_ * \(#,##0.00\)&quot;$&quot;_ ;_ * &quot;-&quot;??_)&quot;$&quot;_ ;_ @_ "/>
    <numFmt numFmtId="240" formatCode="_ * #,##0.0_)_$_ ;_ * \(#,##0.0\)_$_ ;_ * &quot;-&quot;??_)_$_ ;_ @_ "/>
    <numFmt numFmtId="241" formatCode="_ * #,##0.00_)&quot;€&quot;_ ;_ * \(#,##0.00\)&quot;€&quot;_ ;_ * &quot;-&quot;??_)&quot;€&quot;_ ;_ @_ "/>
    <numFmt numFmtId="242" formatCode="_ &quot;\&quot;* #,##0.00_ ;_ &quot;\&quot;* &quot;\&quot;&quot;\&quot;&quot;\&quot;&quot;\&quot;&quot;\&quot;&quot;\&quot;&quot;\&quot;&quot;\&quot;&quot;\&quot;&quot;\&quot;&quot;\&quot;&quot;\&quot;\-#,##0.00_ ;_ &quot;\&quot;* &quot;-&quot;??_ ;_ @_ "/>
    <numFmt numFmtId="243" formatCode="_ * #,##0.00_ ;_ * &quot;\&quot;&quot;\&quot;&quot;\&quot;&quot;\&quot;&quot;\&quot;&quot;\&quot;&quot;\&quot;&quot;\&quot;&quot;\&quot;&quot;\&quot;&quot;\&quot;&quot;\&quot;\-#,##0.00_ ;_ * &quot;-&quot;??_ ;_ @_ "/>
    <numFmt numFmtId="244" formatCode="&quot;\&quot;#,##0;&quot;\&quot;&quot;\&quot;&quot;\&quot;&quot;\&quot;&quot;\&quot;&quot;\&quot;&quot;\&quot;&quot;\&quot;&quot;\&quot;&quot;\&quot;&quot;\&quot;&quot;\&quot;&quot;\&quot;&quot;\&quot;\-#,##0"/>
    <numFmt numFmtId="245" formatCode="&quot;\&quot;#,##0;[Red]&quot;\&quot;&quot;\&quot;&quot;\&quot;&quot;\&quot;&quot;\&quot;&quot;\&quot;&quot;\&quot;&quot;\&quot;&quot;\&quot;&quot;\&quot;&quot;\&quot;&quot;\&quot;&quot;\&quot;&quot;\&quot;\-#,##0"/>
    <numFmt numFmtId="246" formatCode="_ * #,##0_ ;_ * &quot;\&quot;&quot;\&quot;&quot;\&quot;&quot;\&quot;&quot;\&quot;&quot;\&quot;&quot;\&quot;&quot;\&quot;&quot;\&quot;&quot;\&quot;&quot;\&quot;&quot;\&quot;\-#,##0_ ;_ * &quot;-&quot;_ ;_ @_ "/>
    <numFmt numFmtId="247" formatCode="&quot;\&quot;#,##0.00;&quot;\&quot;&quot;\&quot;&quot;\&quot;&quot;\&quot;&quot;\&quot;&quot;\&quot;&quot;\&quot;&quot;\&quot;&quot;\&quot;&quot;\&quot;&quot;\&quot;&quot;\&quot;&quot;\&quot;&quot;\&quot;\-#,##0.00"/>
    <numFmt numFmtId="248" formatCode="_-* #,##0.00\ &quot;F&quot;_-;\-* #,##0.00\ &quot;F&quot;_-;_-* &quot;-&quot;??\ &quot;F&quot;_-;_-@_-"/>
    <numFmt numFmtId="249" formatCode="#,##0_)_%;\(#,##0\)_%;"/>
    <numFmt numFmtId="250" formatCode="_._.* #,##0.0_)_%;_._.* \(#,##0.0\)_%"/>
    <numFmt numFmtId="251" formatCode="#,##0.0_)_%;\(#,##0.0\)_%;\ \ .0_)_%"/>
    <numFmt numFmtId="252" formatCode="_._.* #,##0.00_)_%;_._.* \(#,##0.00\)_%"/>
    <numFmt numFmtId="253" formatCode="#,##0.00_)_%;\(#,##0.00\)_%;\ \ .00_)_%"/>
    <numFmt numFmtId="254" formatCode="_._.* #,##0.000_)_%;_._.* \(#,##0.000\)_%"/>
    <numFmt numFmtId="255" formatCode="#,##0.000_)_%;\(#,##0.000\)_%;\ \ .000_)_%"/>
    <numFmt numFmtId="256" formatCode="&quot;$&quot;#,##0;[Red]\-&quot;$&quot;#,##0"/>
    <numFmt numFmtId="257" formatCode="_-* #,##0_-;\-* #,##0_-;_-* &quot;-&quot;??_-;_-@_-"/>
    <numFmt numFmtId="258" formatCode="_(* #,##0.00_);_(* \(#,##0.00\);_(* &quot;-&quot;&quot;?&quot;&quot;?&quot;_);_(@_)"/>
    <numFmt numFmtId="259" formatCode="_-* #,##0\ &quot;þ&quot;_-;\-* #,##0\ &quot;þ&quot;_-;_-* &quot;-&quot;\ &quot;þ&quot;_-;_-@_-"/>
    <numFmt numFmtId="260" formatCode="_-* #,##0.00\ _þ_-;\-* #,##0.00\ _þ_-;_-* &quot;-&quot;??\ _þ_-;_-@_-"/>
    <numFmt numFmtId="261" formatCode="_-* #,##0\ _₫_-;\-* #,##0\ _₫_-;_-* &quot;-&quot;??\ _₫_-;_-@_-"/>
    <numFmt numFmtId="262" formatCode="\t#\ ??/??"/>
    <numFmt numFmtId="263" formatCode="0.0000"/>
    <numFmt numFmtId="264" formatCode="_-* #,##0.00\ _$_-;\-* #,##0.00\ _$_-;_-* &quot;-&quot;??\ _$_-;_-@_-"/>
    <numFmt numFmtId="265" formatCode="&quot;$&quot;#,##0;\-&quot;$&quot;#,##0"/>
    <numFmt numFmtId="266" formatCode="_(* #,##0.0_);_(* \(#,##0.0\);_(* &quot;-&quot;?_);_(@_)"/>
    <numFmt numFmtId="267" formatCode="#,##0.00;[Red]#,##0.00"/>
    <numFmt numFmtId="268" formatCode="_._.* \(#,##0\)_%;_._.* #,##0_)_%;_._.* 0_)_%;_._.@_)_%"/>
    <numFmt numFmtId="269" formatCode="_._.&quot;€&quot;* \(#,##0\)_%;_._.&quot;€&quot;* #,##0_)_%;_._.&quot;€&quot;* 0_)_%;_._.@_)_%"/>
    <numFmt numFmtId="270" formatCode="* \(#,##0\);* #,##0_);&quot;-&quot;??_);@"/>
    <numFmt numFmtId="271" formatCode="_ &quot;R&quot;\ * #,##0_ ;_ &quot;R&quot;\ * \-#,##0_ ;_ &quot;R&quot;\ * &quot;-&quot;_ ;_ @_ "/>
    <numFmt numFmtId="272" formatCode="_ * #,##0.00_ ;_ * &quot;\&quot;&quot;\&quot;&quot;\&quot;&quot;\&quot;&quot;\&quot;&quot;\&quot;\-#,##0.00_ ;_ * &quot;-&quot;??_ ;_ @_ "/>
    <numFmt numFmtId="273" formatCode="&quot;€&quot;* #,##0_)_%;&quot;€&quot;* \(#,##0\)_%;&quot;€&quot;* &quot;-&quot;??_)_%;@_)_%"/>
    <numFmt numFmtId="274" formatCode="&quot;$&quot;* #,##0_)_%;&quot;$&quot;* \(#,##0\)_%;&quot;$&quot;* &quot;-&quot;??_)_%;@_)_%"/>
    <numFmt numFmtId="275" formatCode="&quot;\&quot;#,##0.00;&quot;\&quot;&quot;\&quot;&quot;\&quot;&quot;\&quot;&quot;\&quot;&quot;\&quot;&quot;\&quot;&quot;\&quot;\-#,##0.00"/>
    <numFmt numFmtId="276" formatCode="_._.&quot;€&quot;* #,##0.0_)_%;_._.&quot;€&quot;* \(#,##0.0\)_%"/>
    <numFmt numFmtId="277" formatCode="&quot;€&quot;* #,##0.0_)_%;&quot;€&quot;* \(#,##0.0\)_%;&quot;€&quot;* \ .0_)_%"/>
    <numFmt numFmtId="278" formatCode="_._.&quot;$&quot;* #,##0.0_)_%;_._.&quot;$&quot;* \(#,##0.0\)_%"/>
    <numFmt numFmtId="279" formatCode="_._.&quot;€&quot;* #,##0.00_)_%;_._.&quot;€&quot;* \(#,##0.00\)_%"/>
    <numFmt numFmtId="280" formatCode="&quot;€&quot;* #,##0.00_)_%;&quot;€&quot;* \(#,##0.00\)_%;&quot;€&quot;* \ .00_)_%"/>
    <numFmt numFmtId="281" formatCode="_._.&quot;$&quot;* #,##0.00_)_%;_._.&quot;$&quot;* \(#,##0.00\)_%"/>
    <numFmt numFmtId="282" formatCode="_._.&quot;€&quot;* #,##0.000_)_%;_._.&quot;€&quot;* \(#,##0.000\)_%"/>
    <numFmt numFmtId="283" formatCode="&quot;€&quot;* #,##0.000_)_%;&quot;€&quot;* \(#,##0.000\)_%;&quot;€&quot;* \ .000_)_%"/>
    <numFmt numFmtId="284" formatCode="_._.&quot;$&quot;* #,##0.000_)_%;_._.&quot;$&quot;* \(#,##0.000\)_%"/>
    <numFmt numFmtId="285" formatCode="_ * #,##0_ ;_ * &quot;\&quot;&quot;\&quot;&quot;\&quot;&quot;\&quot;&quot;\&quot;&quot;\&quot;\-#,##0_ ;_ * &quot;-&quot;_ ;_ @_ "/>
    <numFmt numFmtId="286" formatCode="&quot;$&quot;#,##0\ ;\(&quot;$&quot;#,##0\)"/>
    <numFmt numFmtId="287" formatCode="\t0.00%"/>
    <numFmt numFmtId="288" formatCode="* #,##0_);* \(#,##0\);&quot;-&quot;??_);@"/>
    <numFmt numFmtId="289" formatCode="\U\S\$#,##0.00;\(\U\S\$#,##0.00\)"/>
    <numFmt numFmtId="290" formatCode="_(\§\g\ #,##0_);_(\§\g\ \(#,##0\);_(\§\g\ &quot;-&quot;??_);_(@_)"/>
    <numFmt numFmtId="291" formatCode="_(\§\g\ #,##0_);_(\§\g\ \(#,##0\);_(\§\g\ &quot;-&quot;_);_(@_)"/>
    <numFmt numFmtId="292" formatCode="\§\g#,##0_);\(\§\g#,##0\)"/>
    <numFmt numFmtId="293" formatCode="_-&quot;VND&quot;* #,##0_-;\-&quot;VND&quot;* #,##0_-;_-&quot;VND&quot;* &quot;-&quot;_-;_-@_-"/>
    <numFmt numFmtId="294" formatCode="_(&quot;Rp&quot;* #,##0.00_);_(&quot;Rp&quot;* \(#,##0.00\);_(&quot;Rp&quot;* &quot;-&quot;??_);_(@_)"/>
    <numFmt numFmtId="295" formatCode="#,##0.00\ &quot;FB&quot;;[Red]\-#,##0.00\ &quot;FB&quot;"/>
    <numFmt numFmtId="296" formatCode="#,##0\ &quot;$&quot;;\-#,##0\ &quot;$&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0.0"/>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 numFmtId="340" formatCode="_(* #,##0.000_);_(* \(#,##0.000\);_(* &quot;-&quot;??_);_(@_)"/>
  </numFmts>
  <fonts count="295">
    <font>
      <sz val="11"/>
      <color theme="1"/>
      <name val="Calibri"/>
      <family val="2"/>
      <charset val="163"/>
      <scheme val="minor"/>
    </font>
    <font>
      <sz val="11"/>
      <color theme="1"/>
      <name val="Calibri"/>
      <family val="2"/>
      <scheme val="minor"/>
    </font>
    <font>
      <b/>
      <sz val="13"/>
      <color rgb="FF000000"/>
      <name val="Cambria"/>
      <family val="1"/>
      <charset val="163"/>
      <scheme val="major"/>
    </font>
    <font>
      <sz val="13"/>
      <color theme="1"/>
      <name val="Cambria"/>
      <family val="1"/>
      <charset val="163"/>
      <scheme val="major"/>
    </font>
    <font>
      <sz val="13"/>
      <color rgb="FF000000"/>
      <name val="Cambria"/>
      <family val="1"/>
      <charset val="163"/>
      <scheme val="major"/>
    </font>
    <font>
      <i/>
      <sz val="13"/>
      <color rgb="FF000000"/>
      <name val="Cambria"/>
      <family val="1"/>
      <charset val="163"/>
      <scheme val="major"/>
    </font>
    <font>
      <sz val="12"/>
      <name val=".VnTime"/>
      <family val="2"/>
    </font>
    <font>
      <sz val="12"/>
      <name val="Times New Roman"/>
      <family val="1"/>
      <charset val="163"/>
    </font>
    <font>
      <sz val="12"/>
      <name val=".VnArial Narrow"/>
      <family val="2"/>
    </font>
    <font>
      <sz val="13"/>
      <name val="Times New Roman"/>
      <family val="1"/>
      <charset val="163"/>
    </font>
    <font>
      <sz val="14"/>
      <color theme="1"/>
      <name val="Times New Roman"/>
      <family val="1"/>
    </font>
    <font>
      <sz val="12"/>
      <name val="Times New Roman"/>
      <family val="1"/>
    </font>
    <font>
      <b/>
      <sz val="12"/>
      <name val=".VnTime"/>
      <family val="2"/>
    </font>
    <font>
      <sz val="13"/>
      <name val=".VnTime"/>
      <family val="2"/>
    </font>
    <font>
      <sz val="14"/>
      <name val="Times New Roman"/>
      <family val="1"/>
    </font>
    <font>
      <b/>
      <sz val="13"/>
      <name val="Times New Roman"/>
      <family val="1"/>
    </font>
    <font>
      <sz val="11"/>
      <color theme="1"/>
      <name val="Calibri"/>
      <family val="2"/>
      <scheme val="minor"/>
    </font>
    <font>
      <sz val="10"/>
      <name val="Arial"/>
      <family val="2"/>
      <charset val="163"/>
    </font>
    <font>
      <sz val="11"/>
      <name val="Times New Roman"/>
      <family val="1"/>
    </font>
    <font>
      <sz val="13"/>
      <name val="Times New Roman"/>
      <family val="1"/>
    </font>
    <font>
      <sz val="10"/>
      <name val="Times New Roman"/>
      <family val="1"/>
    </font>
    <font>
      <i/>
      <sz val="13"/>
      <name val="Times New Roman"/>
      <family val="1"/>
    </font>
    <font>
      <sz val="14"/>
      <color theme="1"/>
      <name val="Times New Roman"/>
      <family val="2"/>
    </font>
    <font>
      <sz val="12"/>
      <name val="VNTime"/>
    </font>
    <font>
      <b/>
      <sz val="11"/>
      <name val="Times New Roman"/>
      <family val="1"/>
    </font>
    <font>
      <sz val="14"/>
      <name val=".VnTime"/>
      <family val="2"/>
    </font>
    <font>
      <sz val="11"/>
      <name val="??"/>
      <family val="3"/>
    </font>
    <font>
      <sz val="10"/>
      <name val="?? ??"/>
      <family val="1"/>
      <charset val="136"/>
    </font>
    <font>
      <sz val="10"/>
      <name val="Arial"/>
      <family val="2"/>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1"/>
      <color indexed="8"/>
      <name val="Calibri"/>
      <family val="2"/>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color indexed="8"/>
      <name val="Arial"/>
      <family val="2"/>
      <charset val="163"/>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10"/>
      <name val="Times New Roman"/>
      <family val="1"/>
      <charset val="163"/>
    </font>
    <font>
      <sz val="7"/>
      <name val="Small Fonts"/>
      <family val="2"/>
    </font>
    <font>
      <b/>
      <i/>
      <sz val="16"/>
      <name val="Helv"/>
    </font>
    <font>
      <sz val="11"/>
      <color indexed="8"/>
      <name val="Calibri"/>
      <family val="2"/>
      <charset val="163"/>
    </font>
    <font>
      <sz val="14"/>
      <name val="Times New Roman"/>
      <family val="1"/>
      <charset val="163"/>
    </font>
    <font>
      <b/>
      <sz val="11"/>
      <name val="Arial"/>
      <family val="2"/>
    </font>
    <font>
      <b/>
      <sz val="11"/>
      <name val="Arial"/>
      <family val="2"/>
      <charset val="163"/>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theme="1"/>
      <name val="Calibri"/>
      <family val="2"/>
      <charset val="163"/>
      <scheme val="minor"/>
    </font>
    <font>
      <sz val="10"/>
      <name val="VNI-Times"/>
    </font>
    <font>
      <sz val="11"/>
      <color indexed="8"/>
      <name val="Times New Roman"/>
      <family val="2"/>
    </font>
    <font>
      <b/>
      <sz val="12"/>
      <name val=".VnBook-AntiquaH"/>
      <family val="2"/>
    </font>
    <font>
      <sz val="10"/>
      <name val="Helv"/>
      <family val="2"/>
    </font>
    <font>
      <sz val="14"/>
      <name val="VNtoronto"/>
      <family val="2"/>
    </font>
    <font>
      <b/>
      <sz val="16"/>
      <name val="Times New Roman"/>
      <family val="1"/>
    </font>
    <font>
      <sz val="12"/>
      <color indexed="8"/>
      <name val="Times New Roman"/>
      <family val="2"/>
    </font>
    <font>
      <sz val="12"/>
      <name val="VNI-Times"/>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sz val="8"/>
      <name val="Times New Roman"/>
      <family val="1"/>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sz val="11"/>
      <name val="UVnTime"/>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u/>
      <sz val="12"/>
      <color indexed="12"/>
      <name val="Times New Roman"/>
      <family val="1"/>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indexed="8"/>
      <name val="Arial"/>
      <family val="2"/>
    </font>
    <font>
      <sz val="11"/>
      <color theme="1"/>
      <name val="Calibri"/>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color indexed="8"/>
      <name val="Times New Roman"/>
      <family val="1"/>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4"/>
      <color rgb="FFFF0000"/>
      <name val="Times New Roman"/>
      <family val="1"/>
    </font>
    <font>
      <b/>
      <sz val="13"/>
      <color rgb="FF000000"/>
      <name val="Times New Roman"/>
      <family val="1"/>
    </font>
    <font>
      <sz val="13"/>
      <color rgb="FF000000"/>
      <name val="Times New Roman"/>
      <family val="1"/>
    </font>
    <font>
      <i/>
      <sz val="13"/>
      <color rgb="FF000000"/>
      <name val="Times New Roman"/>
      <family val="1"/>
    </font>
    <font>
      <i/>
      <sz val="14"/>
      <color rgb="FF000000"/>
      <name val="Times New Roman"/>
      <family val="1"/>
    </font>
    <font>
      <b/>
      <i/>
      <sz val="13"/>
      <color rgb="FF000000"/>
      <name val="Times New Roman"/>
      <family val="1"/>
    </font>
    <font>
      <b/>
      <i/>
      <sz val="13"/>
      <color theme="0"/>
      <name val="Times New Roman"/>
      <family val="1"/>
    </font>
    <font>
      <b/>
      <i/>
      <sz val="12"/>
      <name val="Times New Roman"/>
      <family val="1"/>
      <charset val="163"/>
    </font>
    <font>
      <i/>
      <sz val="14"/>
      <color rgb="FFFF0000"/>
      <name val="Times New Roman"/>
      <family val="1"/>
    </font>
    <font>
      <sz val="13"/>
      <color theme="1"/>
      <name val="Times New Roman"/>
      <family val="1"/>
    </font>
    <font>
      <sz val="10"/>
      <name val="Arial"/>
      <family val="2"/>
      <charset val="163"/>
    </font>
    <font>
      <i/>
      <sz val="13"/>
      <color theme="1"/>
      <name val="Times New Roman"/>
      <family val="1"/>
    </font>
    <font>
      <b/>
      <sz val="14"/>
      <color rgb="FF000000"/>
      <name val="Times New Roman"/>
      <family val="1"/>
    </font>
    <font>
      <b/>
      <i/>
      <sz val="14"/>
      <color theme="0"/>
      <name val="Times New Roman"/>
      <family val="1"/>
    </font>
    <font>
      <b/>
      <i/>
      <sz val="14"/>
      <color rgb="FF000000"/>
      <name val="Times New Roman"/>
      <family val="1"/>
    </font>
    <font>
      <sz val="14"/>
      <color rgb="FF000000"/>
      <name val="Times New Roman"/>
      <family val="1"/>
    </font>
    <font>
      <b/>
      <sz val="12"/>
      <color rgb="FF000000"/>
      <name val="Cambria"/>
      <family val="1"/>
      <charset val="163"/>
      <scheme val="major"/>
    </font>
    <font>
      <sz val="12"/>
      <color theme="1"/>
      <name val="Cambria"/>
      <family val="1"/>
      <charset val="163"/>
      <scheme val="major"/>
    </font>
    <font>
      <sz val="12"/>
      <color rgb="FF000000"/>
      <name val="Cambria"/>
      <family val="1"/>
      <charset val="163"/>
      <scheme val="major"/>
    </font>
    <font>
      <i/>
      <sz val="12"/>
      <color rgb="FF000000"/>
      <name val="Cambria"/>
      <family val="1"/>
      <charset val="163"/>
      <scheme val="major"/>
    </font>
    <font>
      <b/>
      <vertAlign val="superscript"/>
      <sz val="12"/>
      <color rgb="FF000000"/>
      <name val="Cambria"/>
      <family val="1"/>
      <charset val="163"/>
      <scheme val="major"/>
    </font>
    <font>
      <b/>
      <i/>
      <sz val="12"/>
      <color rgb="FF000000"/>
      <name val="Cambria"/>
      <family val="1"/>
      <charset val="163"/>
      <scheme val="major"/>
    </font>
    <font>
      <b/>
      <sz val="13"/>
      <name val="Times New Roman"/>
      <family val="1"/>
      <charset val="163"/>
    </font>
    <font>
      <i/>
      <sz val="12"/>
      <name val="Times New Roman"/>
      <family val="1"/>
    </font>
    <font>
      <b/>
      <sz val="12"/>
      <name val="Times New Roman"/>
      <family val="1"/>
    </font>
    <font>
      <b/>
      <sz val="10"/>
      <color rgb="FF000000"/>
      <name val="Cambria"/>
      <family val="1"/>
      <charset val="163"/>
      <scheme val="major"/>
    </font>
    <font>
      <i/>
      <sz val="10"/>
      <color rgb="FF000000"/>
      <name val="Cambria"/>
      <family val="1"/>
      <charset val="163"/>
      <scheme val="major"/>
    </font>
    <font>
      <sz val="10"/>
      <color rgb="FF000000"/>
      <name val="Cambria"/>
      <family val="1"/>
      <charset val="163"/>
      <scheme val="major"/>
    </font>
    <font>
      <b/>
      <sz val="14"/>
      <color rgb="FF000000"/>
      <name val="Cambria"/>
      <family val="1"/>
      <charset val="163"/>
      <scheme val="major"/>
    </font>
    <font>
      <i/>
      <sz val="14"/>
      <color theme="1"/>
      <name val="Cambria"/>
      <family val="1"/>
      <charset val="163"/>
      <scheme val="major"/>
    </font>
    <font>
      <i/>
      <sz val="14"/>
      <color rgb="FF000000"/>
      <name val="Cambria"/>
      <family val="1"/>
      <charset val="163"/>
      <scheme val="major"/>
    </font>
    <font>
      <sz val="14"/>
      <color theme="1"/>
      <name val="Cambria"/>
      <family val="1"/>
      <charset val="163"/>
      <scheme val="major"/>
    </font>
    <font>
      <sz val="14"/>
      <color rgb="FF000000"/>
      <name val="Cambria"/>
      <family val="1"/>
      <charset val="163"/>
      <scheme val="major"/>
    </font>
    <font>
      <b/>
      <sz val="14"/>
      <name val="Times New Roman"/>
      <family val="1"/>
    </font>
    <font>
      <i/>
      <sz val="14"/>
      <name val="Times New Roman"/>
      <family val="1"/>
    </font>
    <font>
      <sz val="12"/>
      <name val=".VnArial Narrow"/>
    </font>
    <font>
      <i/>
      <sz val="13"/>
      <name val="Times New Roman"/>
      <family val="1"/>
      <charset val="163"/>
    </font>
    <font>
      <b/>
      <sz val="10"/>
      <name val="Helv"/>
    </font>
    <font>
      <sz val="10"/>
      <color indexed="8"/>
      <name val="Arial"/>
      <family val="2"/>
      <charset val="1"/>
    </font>
    <font>
      <sz val="8"/>
      <name val="Arial"/>
      <family val="2"/>
      <charset val="163"/>
    </font>
    <font>
      <b/>
      <sz val="12"/>
      <name val="Helv"/>
    </font>
    <font>
      <b/>
      <sz val="18"/>
      <name val="Arial"/>
      <family val="2"/>
    </font>
    <font>
      <b/>
      <sz val="11"/>
      <name val="Helv"/>
    </font>
    <font>
      <sz val="12"/>
      <name val=".VnTime"/>
    </font>
    <font>
      <b/>
      <u/>
      <sz val="13"/>
      <name val="VnTime"/>
    </font>
    <font>
      <sz val="10"/>
      <name val="Arial"/>
    </font>
    <font>
      <i/>
      <sz val="11"/>
      <name val="Times New Roman"/>
      <family val="1"/>
    </font>
    <font>
      <b/>
      <i/>
      <sz val="14"/>
      <name val="Times New Roman"/>
      <family val="1"/>
      <charset val="163"/>
    </font>
    <font>
      <b/>
      <i/>
      <sz val="10"/>
      <color rgb="FF000000"/>
      <name val="Cambria"/>
      <family val="1"/>
      <charset val="163"/>
      <scheme val="major"/>
    </font>
    <font>
      <i/>
      <sz val="13"/>
      <color theme="1"/>
      <name val="Cambria"/>
      <family val="1"/>
      <charset val="163"/>
      <scheme val="major"/>
    </font>
    <font>
      <i/>
      <sz val="11"/>
      <color theme="1"/>
      <name val="Calibri"/>
      <family val="2"/>
      <charset val="163"/>
      <scheme val="minor"/>
    </font>
    <font>
      <b/>
      <i/>
      <sz val="13"/>
      <name val="Times New Roman"/>
      <family val="1"/>
      <charset val="163"/>
    </font>
    <font>
      <i/>
      <sz val="12"/>
      <color theme="1"/>
      <name val="Cambria"/>
      <family val="1"/>
      <charset val="163"/>
      <scheme val="major"/>
    </font>
    <font>
      <b/>
      <i/>
      <sz val="12"/>
      <name val="Times New Roman"/>
      <family val="1"/>
    </font>
    <font>
      <b/>
      <sz val="10"/>
      <name val="Times New Roman"/>
      <family val="1"/>
    </font>
    <font>
      <i/>
      <sz val="10"/>
      <name val="Times New Roman"/>
      <family val="1"/>
    </font>
    <font>
      <sz val="10"/>
      <color rgb="FF0000FF"/>
      <name val="Times New Roman"/>
      <family val="1"/>
    </font>
    <font>
      <b/>
      <u/>
      <sz val="9"/>
      <name val="Times New Roman"/>
      <family val="1"/>
    </font>
    <font>
      <b/>
      <u/>
      <sz val="10"/>
      <name val="Times New Roman"/>
      <family val="1"/>
    </font>
    <font>
      <b/>
      <sz val="13"/>
      <color rgb="FF0000FF"/>
      <name val="Times New Roman"/>
      <family val="1"/>
      <charset val="163"/>
    </font>
  </fonts>
  <fills count="54">
    <fill>
      <patternFill patternType="none"/>
    </fill>
    <fill>
      <patternFill patternType="gray125"/>
    </fill>
    <fill>
      <patternFill patternType="solid">
        <fgColor indexed="9"/>
        <bgColor indexed="64"/>
      </patternFill>
    </fill>
    <fill>
      <patternFill patternType="solid">
        <fgColor rgb="FFFFFFCC"/>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55">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bottom style="hair">
        <color indexed="64"/>
      </bottom>
      <diagonal/>
    </border>
  </borders>
  <cellStyleXfs count="4406">
    <xf numFmtId="0" fontId="0" fillId="0" borderId="0"/>
    <xf numFmtId="0" fontId="6" fillId="0" borderId="0"/>
    <xf numFmtId="0" fontId="8" fillId="0" borderId="0"/>
    <xf numFmtId="0" fontId="8" fillId="0" borderId="0"/>
    <xf numFmtId="0" fontId="16" fillId="0" borderId="0"/>
    <xf numFmtId="0" fontId="9" fillId="0" borderId="0"/>
    <xf numFmtId="0" fontId="19" fillId="0" borderId="0"/>
    <xf numFmtId="0" fontId="19" fillId="0" borderId="0"/>
    <xf numFmtId="43" fontId="9" fillId="0" borderId="0" applyFont="0" applyFill="0" applyBorder="0" applyAlignment="0" applyProtection="0"/>
    <xf numFmtId="0" fontId="22" fillId="0" borderId="0"/>
    <xf numFmtId="43" fontId="22" fillId="0" borderId="0" applyFont="0" applyFill="0" applyBorder="0" applyAlignment="0" applyProtection="0"/>
    <xf numFmtId="169" fontId="26" fillId="0" borderId="0" applyFont="0" applyFill="0" applyBorder="0" applyAlignment="0" applyProtection="0"/>
    <xf numFmtId="0" fontId="27" fillId="0" borderId="0" applyFont="0" applyFill="0" applyBorder="0" applyAlignment="0" applyProtection="0"/>
    <xf numFmtId="170" fontId="26" fillId="0" borderId="0" applyFont="0" applyFill="0" applyBorder="0" applyAlignment="0" applyProtection="0"/>
    <xf numFmtId="171" fontId="29" fillId="0" borderId="0" applyFont="0" applyFill="0" applyBorder="0" applyAlignment="0" applyProtection="0"/>
    <xf numFmtId="172" fontId="29" fillId="0" borderId="0" applyFont="0" applyFill="0" applyBorder="0" applyAlignment="0" applyProtection="0"/>
    <xf numFmtId="6" fontId="30" fillId="0" borderId="0" applyFont="0" applyFill="0" applyBorder="0" applyAlignment="0" applyProtection="0"/>
    <xf numFmtId="0" fontId="31" fillId="0" borderId="0"/>
    <xf numFmtId="0" fontId="2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73" fontId="6" fillId="0" borderId="0" applyFont="0" applyFill="0" applyBorder="0" applyAlignment="0" applyProtection="0"/>
    <xf numFmtId="174" fontId="33" fillId="0" borderId="0" applyFont="0" applyFill="0" applyBorder="0" applyAlignment="0" applyProtection="0"/>
    <xf numFmtId="174" fontId="33" fillId="0" borderId="0" applyFont="0" applyFill="0" applyBorder="0" applyAlignment="0" applyProtection="0"/>
    <xf numFmtId="0" fontId="34" fillId="4" borderId="0"/>
    <xf numFmtId="0" fontId="34" fillId="4" borderId="0"/>
    <xf numFmtId="0" fontId="34" fillId="4" borderId="0"/>
    <xf numFmtId="0" fontId="34" fillId="4" borderId="0"/>
    <xf numFmtId="0" fontId="35" fillId="4" borderId="0"/>
    <xf numFmtId="0" fontId="36" fillId="4" borderId="0"/>
    <xf numFmtId="0" fontId="37" fillId="0" borderId="0">
      <alignment wrapText="1"/>
    </xf>
    <xf numFmtId="0" fontId="39" fillId="0" borderId="0" applyFont="0" applyFill="0" applyBorder="0" applyAlignment="0" applyProtection="0"/>
    <xf numFmtId="0" fontId="39" fillId="0" borderId="0" applyFont="0" applyFill="0" applyBorder="0" applyAlignment="0" applyProtection="0"/>
    <xf numFmtId="0" fontId="40" fillId="0" borderId="0">
      <alignment horizontal="center" wrapText="1"/>
      <protection locked="0"/>
    </xf>
    <xf numFmtId="0" fontId="39" fillId="0" borderId="0" applyFont="0" applyFill="0" applyBorder="0" applyAlignment="0" applyProtection="0"/>
    <xf numFmtId="0" fontId="39" fillId="0" borderId="0" applyFont="0" applyFill="0" applyBorder="0" applyAlignment="0" applyProtection="0"/>
    <xf numFmtId="0" fontId="41" fillId="0" borderId="0" applyNumberFormat="0" applyFill="0" applyBorder="0" applyAlignment="0" applyProtection="0"/>
    <xf numFmtId="0" fontId="39" fillId="0" borderId="0"/>
    <xf numFmtId="0" fontId="39" fillId="0" borderId="0"/>
    <xf numFmtId="0" fontId="42" fillId="0" borderId="0"/>
    <xf numFmtId="177" fontId="17" fillId="0" borderId="0" applyFill="0" applyBorder="0" applyAlignment="0"/>
    <xf numFmtId="178" fontId="43" fillId="0" borderId="0" applyFill="0" applyBorder="0" applyAlignment="0"/>
    <xf numFmtId="179" fontId="43" fillId="0" borderId="0" applyFill="0" applyBorder="0" applyAlignment="0"/>
    <xf numFmtId="180" fontId="43" fillId="0" borderId="0" applyFill="0" applyBorder="0" applyAlignment="0"/>
    <xf numFmtId="181" fontId="17" fillId="0" borderId="0" applyFill="0" applyBorder="0" applyAlignment="0"/>
    <xf numFmtId="182" fontId="43" fillId="0" borderId="0" applyFill="0" applyBorder="0" applyAlignment="0"/>
    <xf numFmtId="183" fontId="43" fillId="0" borderId="0" applyFill="0" applyBorder="0" applyAlignment="0"/>
    <xf numFmtId="178" fontId="43" fillId="0" borderId="0" applyFill="0" applyBorder="0" applyAlignment="0"/>
    <xf numFmtId="0" fontId="44" fillId="0" borderId="0"/>
    <xf numFmtId="184" fontId="45" fillId="0" borderId="0"/>
    <xf numFmtId="184" fontId="45" fillId="0" borderId="0"/>
    <xf numFmtId="184" fontId="45" fillId="0" borderId="0"/>
    <xf numFmtId="184" fontId="45" fillId="0" borderId="0"/>
    <xf numFmtId="184" fontId="45" fillId="0" borderId="0"/>
    <xf numFmtId="184" fontId="45" fillId="0" borderId="0"/>
    <xf numFmtId="184" fontId="45" fillId="0" borderId="0"/>
    <xf numFmtId="184" fontId="45" fillId="0" borderId="0"/>
    <xf numFmtId="185" fontId="46" fillId="0" borderId="0" applyFont="0" applyFill="0" applyBorder="0" applyAlignment="0" applyProtection="0"/>
    <xf numFmtId="164" fontId="47" fillId="0" borderId="0" applyFont="0" applyFill="0" applyBorder="0" applyAlignment="0" applyProtection="0"/>
    <xf numFmtId="182" fontId="43" fillId="0" borderId="0" applyFont="0" applyFill="0" applyBorder="0" applyAlignment="0" applyProtection="0"/>
    <xf numFmtId="43" fontId="48" fillId="0" borderId="0" applyFont="0" applyFill="0" applyBorder="0" applyAlignment="0" applyProtection="0"/>
    <xf numFmtId="43" fontId="49" fillId="0" borderId="0" applyFont="0" applyFill="0" applyBorder="0" applyAlignment="0" applyProtection="0"/>
    <xf numFmtId="166" fontId="50" fillId="0" borderId="0" applyFont="0" applyFill="0" applyBorder="0" applyAlignment="0" applyProtection="0"/>
    <xf numFmtId="43" fontId="16" fillId="0" borderId="0" applyFont="0" applyFill="0" applyBorder="0" applyAlignment="0" applyProtection="0"/>
    <xf numFmtId="43" fontId="51" fillId="0" borderId="0" applyFont="0" applyFill="0" applyBorder="0" applyAlignment="0" applyProtection="0"/>
    <xf numFmtId="43" fontId="16" fillId="0" borderId="0" applyFont="0" applyFill="0" applyBorder="0" applyAlignment="0" applyProtection="0"/>
    <xf numFmtId="186" fontId="19" fillId="0" borderId="0" applyFont="0" applyFill="0" applyBorder="0" applyAlignment="0" applyProtection="0"/>
    <xf numFmtId="43" fontId="14" fillId="0" borderId="0" applyFont="0" applyFill="0" applyBorder="0" applyAlignment="0" applyProtection="0"/>
    <xf numFmtId="186" fontId="22" fillId="0" borderId="0" applyFont="0" applyFill="0" applyBorder="0" applyAlignment="0" applyProtection="0"/>
    <xf numFmtId="186" fontId="20" fillId="0" borderId="0" applyFont="0" applyFill="0" applyBorder="0" applyAlignment="0" applyProtection="0"/>
    <xf numFmtId="176" fontId="48"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5"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166" fontId="4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48" fillId="0" borderId="0" applyFont="0" applyFill="0" applyBorder="0" applyAlignment="0" applyProtection="0"/>
    <xf numFmtId="43" fontId="19" fillId="0" borderId="0" applyFont="0" applyFill="0" applyBorder="0" applyAlignment="0" applyProtection="0"/>
    <xf numFmtId="166" fontId="47" fillId="0" borderId="0" applyFont="0" applyFill="0" applyBorder="0" applyAlignment="0" applyProtection="0"/>
    <xf numFmtId="187" fontId="52" fillId="0" borderId="0"/>
    <xf numFmtId="3" fontId="28" fillId="0" borderId="0" applyFont="0" applyFill="0" applyBorder="0" applyAlignment="0" applyProtection="0"/>
    <xf numFmtId="0" fontId="53" fillId="0" borderId="0" applyNumberFormat="0" applyAlignment="0">
      <alignment horizontal="left"/>
    </xf>
    <xf numFmtId="178" fontId="43" fillId="0" borderId="0" applyFont="0" applyFill="0" applyBorder="0" applyAlignment="0" applyProtection="0"/>
    <xf numFmtId="188" fontId="54" fillId="0" borderId="0" applyFont="0" applyFill="0" applyBorder="0" applyAlignment="0" applyProtection="0"/>
    <xf numFmtId="189" fontId="28" fillId="0" borderId="0" applyFont="0" applyFill="0" applyBorder="0" applyAlignment="0" applyProtection="0"/>
    <xf numFmtId="190" fontId="52" fillId="0" borderId="0"/>
    <xf numFmtId="167" fontId="55" fillId="0" borderId="0" applyFont="0" applyFill="0" applyBorder="0" applyAlignment="0" applyProtection="0"/>
    <xf numFmtId="0" fontId="28" fillId="0" borderId="0" applyFont="0" applyFill="0" applyBorder="0" applyAlignment="0" applyProtection="0"/>
    <xf numFmtId="14" fontId="56" fillId="0" borderId="0" applyFill="0" applyBorder="0" applyAlignment="0"/>
    <xf numFmtId="191" fontId="52" fillId="0" borderId="0"/>
    <xf numFmtId="171" fontId="57" fillId="0" borderId="0" applyFont="0" applyFill="0" applyBorder="0" applyAlignment="0" applyProtection="0"/>
    <xf numFmtId="172" fontId="57" fillId="0" borderId="0" applyFont="0" applyFill="0" applyBorder="0" applyAlignment="0" applyProtection="0"/>
    <xf numFmtId="171" fontId="57" fillId="0" borderId="0" applyFont="0" applyFill="0" applyBorder="0" applyAlignment="0" applyProtection="0"/>
    <xf numFmtId="4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72" fontId="57" fillId="0" borderId="0" applyFont="0" applyFill="0" applyBorder="0" applyAlignment="0" applyProtection="0"/>
    <xf numFmtId="43" fontId="57" fillId="0" borderId="0" applyFont="0" applyFill="0" applyBorder="0" applyAlignment="0" applyProtection="0"/>
    <xf numFmtId="172" fontId="57" fillId="0" borderId="0" applyFont="0" applyFill="0" applyBorder="0" applyAlignment="0" applyProtection="0"/>
    <xf numFmtId="172"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72" fontId="57" fillId="0" borderId="0" applyFont="0" applyFill="0" applyBorder="0" applyAlignment="0" applyProtection="0"/>
    <xf numFmtId="172"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66" fontId="57" fillId="0" borderId="0" applyFont="0" applyFill="0" applyBorder="0" applyAlignment="0" applyProtection="0"/>
    <xf numFmtId="166" fontId="57" fillId="0" borderId="0" applyFont="0" applyFill="0" applyBorder="0" applyAlignment="0" applyProtection="0"/>
    <xf numFmtId="182" fontId="43" fillId="0" borderId="0" applyFill="0" applyBorder="0" applyAlignment="0"/>
    <xf numFmtId="178" fontId="43" fillId="0" borderId="0" applyFill="0" applyBorder="0" applyAlignment="0"/>
    <xf numFmtId="182" fontId="43" fillId="0" borderId="0" applyFill="0" applyBorder="0" applyAlignment="0"/>
    <xf numFmtId="183" fontId="43" fillId="0" borderId="0" applyFill="0" applyBorder="0" applyAlignment="0"/>
    <xf numFmtId="178" fontId="43" fillId="0" borderId="0" applyFill="0" applyBorder="0" applyAlignment="0"/>
    <xf numFmtId="0" fontId="58" fillId="0" borderId="0" applyNumberFormat="0" applyAlignment="0">
      <alignment horizontal="left"/>
    </xf>
    <xf numFmtId="2" fontId="28" fillId="0" borderId="0" applyFont="0" applyFill="0" applyBorder="0" applyAlignment="0" applyProtection="0"/>
    <xf numFmtId="38" fontId="59" fillId="2" borderId="0" applyNumberFormat="0" applyBorder="0" applyAlignment="0" applyProtection="0"/>
    <xf numFmtId="192" fontId="13" fillId="0" borderId="0" applyFont="0" applyFill="0" applyBorder="0" applyAlignment="0" applyProtection="0"/>
    <xf numFmtId="0" fontId="60" fillId="5" borderId="0"/>
    <xf numFmtId="0" fontId="61" fillId="0" borderId="0">
      <alignment horizontal="left"/>
    </xf>
    <xf numFmtId="0" fontId="62" fillId="0" borderId="1" applyNumberFormat="0" applyAlignment="0" applyProtection="0">
      <alignment horizontal="left" vertical="center"/>
    </xf>
    <xf numFmtId="0" fontId="62" fillId="0" borderId="17">
      <alignment horizontal="left" vertical="center"/>
    </xf>
    <xf numFmtId="0" fontId="63" fillId="0" borderId="0" applyProtection="0"/>
    <xf numFmtId="0" fontId="64" fillId="0" borderId="0" applyProtection="0"/>
    <xf numFmtId="0" fontId="65" fillId="0" borderId="3">
      <alignment horizontal="center"/>
    </xf>
    <xf numFmtId="0" fontId="65" fillId="0" borderId="0">
      <alignment horizontal="center"/>
    </xf>
    <xf numFmtId="5" fontId="66" fillId="6" borderId="4" applyNumberFormat="0" applyAlignment="0">
      <alignment horizontal="left" vertical="top"/>
    </xf>
    <xf numFmtId="49" fontId="67" fillId="0" borderId="4">
      <alignment vertical="center"/>
    </xf>
    <xf numFmtId="10" fontId="59" fillId="2" borderId="4" applyNumberFormat="0" applyBorder="0" applyAlignment="0" applyProtection="0"/>
    <xf numFmtId="0" fontId="6" fillId="0" borderId="0"/>
    <xf numFmtId="0" fontId="52" fillId="0" borderId="0"/>
    <xf numFmtId="0" fontId="52" fillId="0" borderId="0"/>
    <xf numFmtId="0" fontId="52" fillId="0" borderId="0"/>
    <xf numFmtId="182" fontId="43" fillId="0" borderId="0" applyFill="0" applyBorder="0" applyAlignment="0"/>
    <xf numFmtId="178" fontId="43" fillId="0" borderId="0" applyFill="0" applyBorder="0" applyAlignment="0"/>
    <xf numFmtId="182" fontId="43" fillId="0" borderId="0" applyFill="0" applyBorder="0" applyAlignment="0"/>
    <xf numFmtId="183" fontId="43" fillId="0" borderId="0" applyFill="0" applyBorder="0" applyAlignment="0"/>
    <xf numFmtId="178" fontId="43" fillId="0" borderId="0" applyFill="0" applyBorder="0" applyAlignment="0"/>
    <xf numFmtId="38" fontId="52" fillId="0" borderId="0" applyFont="0" applyFill="0" applyBorder="0" applyAlignment="0" applyProtection="0"/>
    <xf numFmtId="40" fontId="52"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0" fontId="68" fillId="0" borderId="3"/>
    <xf numFmtId="193" fontId="17" fillId="0" borderId="15"/>
    <xf numFmtId="194" fontId="52" fillId="0" borderId="0" applyFont="0" applyFill="0" applyBorder="0" applyAlignment="0" applyProtection="0"/>
    <xf numFmtId="195" fontId="52" fillId="0" borderId="0" applyFont="0" applyFill="0" applyBorder="0" applyAlignment="0" applyProtection="0"/>
    <xf numFmtId="196" fontId="17" fillId="0" borderId="0" applyFont="0" applyFill="0" applyBorder="0" applyAlignment="0" applyProtection="0"/>
    <xf numFmtId="197" fontId="17" fillId="0" borderId="0" applyFont="0" applyFill="0" applyBorder="0" applyAlignment="0" applyProtection="0"/>
    <xf numFmtId="0" fontId="69" fillId="0" borderId="0" applyNumberFormat="0" applyFont="0" applyFill="0" applyAlignment="0"/>
    <xf numFmtId="0" fontId="70" fillId="0" borderId="0"/>
    <xf numFmtId="37" fontId="71" fillId="0" borderId="0"/>
    <xf numFmtId="198" fontId="72" fillId="0" borderId="0"/>
    <xf numFmtId="0" fontId="19" fillId="0" borderId="0"/>
    <xf numFmtId="0" fontId="25" fillId="0" borderId="0"/>
    <xf numFmtId="0" fontId="25"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8" fillId="0" borderId="0">
      <alignment vertical="top"/>
    </xf>
    <xf numFmtId="0" fontId="19" fillId="0" borderId="0"/>
    <xf numFmtId="0" fontId="28" fillId="0" borderId="0"/>
    <xf numFmtId="0" fontId="16" fillId="0" borderId="0"/>
    <xf numFmtId="0" fontId="48" fillId="0" borderId="0"/>
    <xf numFmtId="0" fontId="14" fillId="0" borderId="0"/>
    <xf numFmtId="0" fontId="20" fillId="0" borderId="0"/>
    <xf numFmtId="0" fontId="20" fillId="0" borderId="0"/>
    <xf numFmtId="0" fontId="20" fillId="0" borderId="0"/>
    <xf numFmtId="0" fontId="20" fillId="0" borderId="0"/>
    <xf numFmtId="0" fontId="22" fillId="0" borderId="0"/>
    <xf numFmtId="0" fontId="25" fillId="0" borderId="0"/>
    <xf numFmtId="0" fontId="25" fillId="0" borderId="0"/>
    <xf numFmtId="0" fontId="25" fillId="0" borderId="0"/>
    <xf numFmtId="0" fontId="25" fillId="0" borderId="0"/>
    <xf numFmtId="0" fontId="25" fillId="0" borderId="0"/>
    <xf numFmtId="0" fontId="14" fillId="0" borderId="0"/>
    <xf numFmtId="0" fontId="54" fillId="0" borderId="0"/>
    <xf numFmtId="0" fontId="16" fillId="0" borderId="0"/>
    <xf numFmtId="0" fontId="28" fillId="0" borderId="0"/>
    <xf numFmtId="0" fontId="73" fillId="0" borderId="0"/>
    <xf numFmtId="0" fontId="74" fillId="0" borderId="0"/>
    <xf numFmtId="0" fontId="73" fillId="0" borderId="0"/>
    <xf numFmtId="0" fontId="73" fillId="0" borderId="0"/>
    <xf numFmtId="0" fontId="50" fillId="0" borderId="0"/>
    <xf numFmtId="0" fontId="48" fillId="0" borderId="0"/>
    <xf numFmtId="0" fontId="16" fillId="0" borderId="0"/>
    <xf numFmtId="0" fontId="19" fillId="0" borderId="0"/>
    <xf numFmtId="0" fontId="73" fillId="0" borderId="0"/>
    <xf numFmtId="0" fontId="73" fillId="0" borderId="0"/>
    <xf numFmtId="0" fontId="73" fillId="0" borderId="0"/>
    <xf numFmtId="0" fontId="19" fillId="0" borderId="0"/>
    <xf numFmtId="0" fontId="19" fillId="0" borderId="0"/>
    <xf numFmtId="0" fontId="28" fillId="0" borderId="0"/>
    <xf numFmtId="0" fontId="28" fillId="0" borderId="0"/>
    <xf numFmtId="0" fontId="28" fillId="0" borderId="0"/>
    <xf numFmtId="0" fontId="47" fillId="0" borderId="0"/>
    <xf numFmtId="0" fontId="19" fillId="0" borderId="0"/>
    <xf numFmtId="0" fontId="14" fillId="0" borderId="0"/>
    <xf numFmtId="0" fontId="22" fillId="0" borderId="0"/>
    <xf numFmtId="0" fontId="50" fillId="0" borderId="0"/>
    <xf numFmtId="0" fontId="22" fillId="0" borderId="0"/>
    <xf numFmtId="0" fontId="28" fillId="0" borderId="0"/>
    <xf numFmtId="0" fontId="6" fillId="0" borderId="0"/>
    <xf numFmtId="0" fontId="57" fillId="0" borderId="0"/>
    <xf numFmtId="0" fontId="50" fillId="3" borderId="16" applyNumberFormat="0" applyFont="0" applyAlignment="0" applyProtection="0"/>
    <xf numFmtId="0" fontId="50" fillId="3" borderId="16" applyNumberFormat="0" applyFont="0" applyAlignment="0" applyProtection="0"/>
    <xf numFmtId="0" fontId="75" fillId="0" borderId="0" applyNumberFormat="0" applyFill="0" applyBorder="0" applyAlignment="0" applyProtection="0"/>
    <xf numFmtId="0" fontId="76" fillId="0" borderId="0" applyNumberFormat="0" applyFill="0" applyBorder="0" applyAlignment="0" applyProtection="0"/>
    <xf numFmtId="14" fontId="40" fillId="0" borderId="0">
      <alignment horizontal="center" wrapText="1"/>
      <protection locked="0"/>
    </xf>
    <xf numFmtId="181" fontId="17" fillId="0" borderId="0" applyFont="0" applyFill="0" applyBorder="0" applyAlignment="0" applyProtection="0"/>
    <xf numFmtId="199" fontId="17" fillId="0" borderId="0" applyFont="0" applyFill="0" applyBorder="0" applyAlignment="0" applyProtection="0"/>
    <xf numFmtId="10" fontId="28" fillId="0" borderId="0" applyFont="0" applyFill="0" applyBorder="0" applyAlignment="0" applyProtection="0"/>
    <xf numFmtId="0" fontId="28" fillId="0" borderId="0"/>
    <xf numFmtId="9" fontId="14" fillId="0" borderId="0" applyFont="0" applyFill="0" applyBorder="0" applyAlignment="0" applyProtection="0"/>
    <xf numFmtId="0" fontId="28" fillId="0" borderId="0"/>
    <xf numFmtId="0" fontId="28" fillId="0" borderId="0"/>
    <xf numFmtId="9" fontId="19" fillId="0" borderId="0" applyFont="0" applyFill="0" applyBorder="0" applyAlignment="0" applyProtection="0"/>
    <xf numFmtId="9" fontId="46"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51" fillId="0" borderId="0" applyFont="0" applyFill="0" applyBorder="0" applyAlignment="0" applyProtection="0"/>
    <xf numFmtId="9" fontId="20" fillId="0" borderId="0" applyFont="0" applyFill="0" applyBorder="0" applyAlignment="0" applyProtection="0"/>
    <xf numFmtId="9" fontId="48" fillId="0" borderId="0" applyFont="0" applyFill="0" applyBorder="0" applyAlignment="0" applyProtection="0"/>
    <xf numFmtId="9" fontId="54" fillId="0" borderId="0" applyFont="0" applyFill="0" applyBorder="0" applyAlignment="0" applyProtection="0"/>
    <xf numFmtId="9" fontId="52" fillId="0" borderId="2" applyNumberFormat="0" applyBorder="0"/>
    <xf numFmtId="182" fontId="43" fillId="0" borderId="0" applyFill="0" applyBorder="0" applyAlignment="0"/>
    <xf numFmtId="178" fontId="43" fillId="0" borderId="0" applyFill="0" applyBorder="0" applyAlignment="0"/>
    <xf numFmtId="182" fontId="43" fillId="0" borderId="0" applyFill="0" applyBorder="0" applyAlignment="0"/>
    <xf numFmtId="183" fontId="43" fillId="0" borderId="0" applyFill="0" applyBorder="0" applyAlignment="0"/>
    <xf numFmtId="178" fontId="43" fillId="0" borderId="0" applyFill="0" applyBorder="0" applyAlignment="0"/>
    <xf numFmtId="0" fontId="77" fillId="0" borderId="0"/>
    <xf numFmtId="0" fontId="52" fillId="0" borderId="0" applyNumberFormat="0" applyFont="0" applyFill="0" applyBorder="0" applyAlignment="0" applyProtection="0">
      <alignment horizontal="left"/>
    </xf>
    <xf numFmtId="0" fontId="78" fillId="0" borderId="3">
      <alignment horizontal="center"/>
    </xf>
    <xf numFmtId="0" fontId="79" fillId="7" borderId="0" applyNumberFormat="0" applyFont="0" applyBorder="0" applyAlignment="0">
      <alignment horizontal="center"/>
    </xf>
    <xf numFmtId="14" fontId="80" fillId="0" borderId="0" applyNumberFormat="0" applyFill="0" applyBorder="0" applyAlignment="0" applyProtection="0">
      <alignment horizontal="left"/>
    </xf>
    <xf numFmtId="4" fontId="81" fillId="8" borderId="19" applyNumberFormat="0" applyProtection="0">
      <alignment vertical="center"/>
    </xf>
    <xf numFmtId="4" fontId="82" fillId="8" borderId="19" applyNumberFormat="0" applyProtection="0">
      <alignment vertical="center"/>
    </xf>
    <xf numFmtId="4" fontId="83" fillId="8" borderId="19" applyNumberFormat="0" applyProtection="0">
      <alignment horizontal="left" vertical="center" indent="1"/>
    </xf>
    <xf numFmtId="4" fontId="83" fillId="9" borderId="0" applyNumberFormat="0" applyProtection="0">
      <alignment horizontal="left" vertical="center" indent="1"/>
    </xf>
    <xf numFmtId="4" fontId="83" fillId="10" borderId="19" applyNumberFormat="0" applyProtection="0">
      <alignment horizontal="right" vertical="center"/>
    </xf>
    <xf numFmtId="4" fontId="83" fillId="11" borderId="19" applyNumberFormat="0" applyProtection="0">
      <alignment horizontal="right" vertical="center"/>
    </xf>
    <xf numFmtId="4" fontId="83" fillId="12" borderId="19" applyNumberFormat="0" applyProtection="0">
      <alignment horizontal="right" vertical="center"/>
    </xf>
    <xf numFmtId="4" fontId="83" fillId="13" borderId="19" applyNumberFormat="0" applyProtection="0">
      <alignment horizontal="right" vertical="center"/>
    </xf>
    <xf numFmtId="4" fontId="83" fillId="14" borderId="19" applyNumberFormat="0" applyProtection="0">
      <alignment horizontal="right" vertical="center"/>
    </xf>
    <xf numFmtId="4" fontId="83" fillId="15" borderId="19" applyNumberFormat="0" applyProtection="0">
      <alignment horizontal="right" vertical="center"/>
    </xf>
    <xf numFmtId="4" fontId="83" fillId="16" borderId="19" applyNumberFormat="0" applyProtection="0">
      <alignment horizontal="right" vertical="center"/>
    </xf>
    <xf numFmtId="4" fontId="83" fillId="17" borderId="19" applyNumberFormat="0" applyProtection="0">
      <alignment horizontal="right" vertical="center"/>
    </xf>
    <xf numFmtId="4" fontId="83" fillId="18" borderId="19" applyNumberFormat="0" applyProtection="0">
      <alignment horizontal="right" vertical="center"/>
    </xf>
    <xf numFmtId="4" fontId="81" fillId="19" borderId="20" applyNumberFormat="0" applyProtection="0">
      <alignment horizontal="left" vertical="center" indent="1"/>
    </xf>
    <xf numFmtId="4" fontId="81" fillId="20" borderId="0" applyNumberFormat="0" applyProtection="0">
      <alignment horizontal="left" vertical="center" indent="1"/>
    </xf>
    <xf numFmtId="4" fontId="81" fillId="9" borderId="0" applyNumberFormat="0" applyProtection="0">
      <alignment horizontal="left" vertical="center" indent="1"/>
    </xf>
    <xf numFmtId="4" fontId="83" fillId="20" borderId="19" applyNumberFormat="0" applyProtection="0">
      <alignment horizontal="right" vertical="center"/>
    </xf>
    <xf numFmtId="4" fontId="56" fillId="20" borderId="0" applyNumberFormat="0" applyProtection="0">
      <alignment horizontal="left" vertical="center" indent="1"/>
    </xf>
    <xf numFmtId="4" fontId="56" fillId="9" borderId="0" applyNumberFormat="0" applyProtection="0">
      <alignment horizontal="left" vertical="center" indent="1"/>
    </xf>
    <xf numFmtId="4" fontId="83" fillId="21" borderId="19" applyNumberFormat="0" applyProtection="0">
      <alignment vertical="center"/>
    </xf>
    <xf numFmtId="4" fontId="84" fillId="21" borderId="19" applyNumberFormat="0" applyProtection="0">
      <alignment vertical="center"/>
    </xf>
    <xf numFmtId="4" fontId="81" fillId="20" borderId="21" applyNumberFormat="0" applyProtection="0">
      <alignment horizontal="left" vertical="center" indent="1"/>
    </xf>
    <xf numFmtId="4" fontId="83" fillId="21" borderId="19" applyNumberFormat="0" applyProtection="0">
      <alignment horizontal="right" vertical="center"/>
    </xf>
    <xf numFmtId="4" fontId="84" fillId="21" borderId="19" applyNumberFormat="0" applyProtection="0">
      <alignment horizontal="right" vertical="center"/>
    </xf>
    <xf numFmtId="4" fontId="81" fillId="20" borderId="19" applyNumberFormat="0" applyProtection="0">
      <alignment horizontal="left" vertical="center" indent="1"/>
    </xf>
    <xf numFmtId="4" fontId="85" fillId="6" borderId="21" applyNumberFormat="0" applyProtection="0">
      <alignment horizontal="left" vertical="center" indent="1"/>
    </xf>
    <xf numFmtId="4" fontId="86" fillId="21" borderId="19" applyNumberFormat="0" applyProtection="0">
      <alignment horizontal="right" vertical="center"/>
    </xf>
    <xf numFmtId="0" fontId="79" fillId="1" borderId="17" applyNumberFormat="0" applyFont="0" applyAlignment="0">
      <alignment horizontal="center"/>
    </xf>
    <xf numFmtId="0" fontId="87" fillId="0" borderId="0" applyNumberFormat="0" applyFill="0" applyBorder="0" applyAlignment="0">
      <alignment horizontal="center"/>
    </xf>
    <xf numFmtId="0" fontId="88" fillId="0" borderId="22" applyNumberFormat="0" applyFill="0" applyBorder="0" applyAlignment="0" applyProtection="0"/>
    <xf numFmtId="0" fontId="32" fillId="0" borderId="0" applyNumberFormat="0" applyFill="0" applyBorder="0" applyAlignment="0" applyProtection="0"/>
    <xf numFmtId="167" fontId="55" fillId="0" borderId="0" applyFont="0" applyFill="0" applyBorder="0" applyAlignment="0" applyProtection="0"/>
    <xf numFmtId="0" fontId="68" fillId="0" borderId="0"/>
    <xf numFmtId="40" fontId="89" fillId="0" borderId="0" applyBorder="0">
      <alignment horizontal="right"/>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49" fontId="56" fillId="0" borderId="0" applyFill="0" applyBorder="0" applyAlignment="0"/>
    <xf numFmtId="201" fontId="17" fillId="0" borderId="0" applyFill="0" applyBorder="0" applyAlignment="0"/>
    <xf numFmtId="202" fontId="17" fillId="0" borderId="0" applyFill="0" applyBorder="0" applyAlignment="0"/>
    <xf numFmtId="203" fontId="13" fillId="0" borderId="5">
      <alignment horizontal="center"/>
    </xf>
    <xf numFmtId="0" fontId="75" fillId="0" borderId="0" applyNumberFormat="0" applyFill="0" applyBorder="0" applyAlignment="0" applyProtection="0"/>
    <xf numFmtId="202" fontId="13" fillId="0" borderId="0"/>
    <xf numFmtId="204" fontId="13" fillId="0" borderId="4"/>
    <xf numFmtId="5" fontId="90" fillId="22" borderId="9">
      <alignment vertical="top"/>
    </xf>
    <xf numFmtId="5" fontId="32" fillId="0" borderId="10">
      <alignment horizontal="left" vertical="top"/>
    </xf>
    <xf numFmtId="0" fontId="91" fillId="0" borderId="10">
      <alignment horizontal="left" vertical="center"/>
    </xf>
    <xf numFmtId="0" fontId="12" fillId="23" borderId="4">
      <alignment horizontal="left" vertical="center"/>
    </xf>
    <xf numFmtId="6" fontId="92" fillId="24" borderId="9"/>
    <xf numFmtId="5" fontId="66" fillId="0" borderId="9">
      <alignment horizontal="left" vertical="top"/>
    </xf>
    <xf numFmtId="0" fontId="93" fillId="25" borderId="0">
      <alignment horizontal="left" vertical="center"/>
    </xf>
    <xf numFmtId="42" fontId="57" fillId="0" borderId="0" applyFont="0" applyFill="0" applyBorder="0" applyAlignment="0" applyProtection="0"/>
    <xf numFmtId="44" fontId="57" fillId="0" borderId="0" applyFont="0" applyFill="0" applyBorder="0" applyAlignment="0" applyProtection="0"/>
    <xf numFmtId="0" fontId="94" fillId="0" borderId="0" applyNumberFormat="0" applyFill="0" applyBorder="0" applyAlignment="0" applyProtection="0"/>
    <xf numFmtId="0" fontId="95" fillId="0" borderId="0" applyFont="0" applyFill="0" applyBorder="0" applyAlignment="0" applyProtection="0"/>
    <xf numFmtId="0" fontId="95" fillId="0" borderId="0" applyFont="0" applyFill="0" applyBorder="0" applyAlignment="0" applyProtection="0"/>
    <xf numFmtId="0" fontId="11" fillId="0" borderId="0">
      <alignment vertical="center"/>
    </xf>
    <xf numFmtId="40" fontId="96" fillId="0" borderId="0" applyFont="0" applyFill="0" applyBorder="0" applyAlignment="0" applyProtection="0"/>
    <xf numFmtId="38" fontId="96" fillId="0" borderId="0" applyFont="0" applyFill="0" applyBorder="0" applyAlignment="0" applyProtection="0"/>
    <xf numFmtId="0" fontId="96" fillId="0" borderId="0" applyFont="0" applyFill="0" applyBorder="0" applyAlignment="0" applyProtection="0"/>
    <xf numFmtId="0" fontId="96" fillId="0" borderId="0" applyFont="0" applyFill="0" applyBorder="0" applyAlignment="0" applyProtection="0"/>
    <xf numFmtId="0" fontId="97" fillId="0" borderId="0"/>
    <xf numFmtId="0" fontId="69" fillId="0" borderId="0"/>
    <xf numFmtId="171" fontId="99" fillId="0" borderId="0" applyFont="0" applyFill="0" applyBorder="0" applyAlignment="0" applyProtection="0"/>
    <xf numFmtId="172" fontId="99" fillId="0" borderId="0" applyFont="0" applyFill="0" applyBorder="0" applyAlignment="0" applyProtection="0"/>
    <xf numFmtId="207" fontId="99" fillId="0" borderId="0" applyFont="0" applyFill="0" applyBorder="0" applyAlignment="0" applyProtection="0"/>
    <xf numFmtId="6" fontId="30" fillId="0" borderId="0" applyFont="0" applyFill="0" applyBorder="0" applyAlignment="0" applyProtection="0"/>
    <xf numFmtId="182" fontId="99" fillId="0" borderId="0" applyFont="0" applyFill="0" applyBorder="0" applyAlignment="0" applyProtection="0"/>
    <xf numFmtId="43" fontId="102" fillId="0" borderId="0" applyFont="0" applyFill="0" applyBorder="0" applyAlignment="0" applyProtection="0"/>
    <xf numFmtId="43" fontId="28"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43" fontId="28"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43" fontId="16" fillId="0" borderId="0" applyFont="0" applyFill="0" applyBorder="0" applyAlignment="0" applyProtection="0"/>
    <xf numFmtId="209" fontId="48" fillId="0" borderId="0" applyFill="0" applyBorder="0" applyAlignment="0" applyProtection="0"/>
    <xf numFmtId="165" fontId="100" fillId="0" borderId="0" applyFont="0" applyFill="0" applyBorder="0" applyAlignment="0" applyProtection="0"/>
    <xf numFmtId="0" fontId="103" fillId="0" borderId="0" applyNumberFormat="0" applyFont="0" applyBorder="0" applyAlignment="0">
      <alignment horizontal="left" vertical="center"/>
    </xf>
    <xf numFmtId="0" fontId="48" fillId="0" borderId="0"/>
    <xf numFmtId="0" fontId="28" fillId="0" borderId="0"/>
    <xf numFmtId="0" fontId="28" fillId="0" borderId="0"/>
    <xf numFmtId="0" fontId="100" fillId="0" borderId="0"/>
    <xf numFmtId="0" fontId="28" fillId="0" borderId="0"/>
    <xf numFmtId="0" fontId="100" fillId="0" borderId="0"/>
    <xf numFmtId="0" fontId="16" fillId="0" borderId="0"/>
    <xf numFmtId="0" fontId="104" fillId="0" borderId="0"/>
    <xf numFmtId="0" fontId="105" fillId="0" borderId="13"/>
    <xf numFmtId="0" fontId="100" fillId="0" borderId="0"/>
    <xf numFmtId="210" fontId="108"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0" fontId="109" fillId="0" borderId="0"/>
    <xf numFmtId="0" fontId="109" fillId="0" borderId="0"/>
    <xf numFmtId="3" fontId="110" fillId="0" borderId="4"/>
    <xf numFmtId="3" fontId="110" fillId="0" borderId="4"/>
    <xf numFmtId="167" fontId="111" fillId="0" borderId="23" applyFont="0" applyBorder="0"/>
    <xf numFmtId="167" fontId="99" fillId="0" borderId="0" applyProtection="0"/>
    <xf numFmtId="167" fontId="112" fillId="0" borderId="23" applyFont="0" applyBorder="0"/>
    <xf numFmtId="0" fontId="32" fillId="0" borderId="0"/>
    <xf numFmtId="211" fontId="26" fillId="0" borderId="0" applyFont="0" applyFill="0" applyBorder="0" applyAlignment="0" applyProtection="0"/>
    <xf numFmtId="212" fontId="26" fillId="0" borderId="0" applyFont="0" applyFill="0" applyBorder="0" applyAlignment="0" applyProtection="0"/>
    <xf numFmtId="212" fontId="26" fillId="0" borderId="0" applyFont="0" applyFill="0" applyBorder="0" applyAlignment="0" applyProtection="0"/>
    <xf numFmtId="212" fontId="26" fillId="0" borderId="0" applyFont="0" applyFill="0" applyBorder="0" applyAlignment="0" applyProtection="0"/>
    <xf numFmtId="212" fontId="26" fillId="0" borderId="0" applyFont="0" applyFill="0" applyBorder="0" applyAlignment="0" applyProtection="0"/>
    <xf numFmtId="212" fontId="26" fillId="0" borderId="0" applyFont="0" applyFill="0" applyBorder="0" applyAlignment="0" applyProtection="0"/>
    <xf numFmtId="212" fontId="2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13" fillId="0" borderId="0" applyFont="0" applyFill="0" applyBorder="0" applyAlignment="0" applyProtection="0"/>
    <xf numFmtId="0" fontId="114" fillId="0" borderId="24"/>
    <xf numFmtId="213" fontId="32" fillId="0" borderId="0" applyFont="0" applyFill="0" applyBorder="0" applyAlignment="0" applyProtection="0"/>
    <xf numFmtId="0" fontId="115"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Protection="0"/>
    <xf numFmtId="0" fontId="116" fillId="0" borderId="0"/>
    <xf numFmtId="0" fontId="28" fillId="0" borderId="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Protection="0"/>
    <xf numFmtId="0" fontId="62" fillId="0" borderId="0" applyNumberFormat="0" applyFill="0" applyBorder="0" applyProtection="0">
      <alignment vertical="center"/>
    </xf>
    <xf numFmtId="171" fontId="6" fillId="0" borderId="0" applyFont="0" applyFill="0" applyBorder="0" applyAlignment="0" applyProtection="0"/>
    <xf numFmtId="214" fontId="101" fillId="0" borderId="0" applyFont="0" applyFill="0" applyBorder="0" applyAlignment="0" applyProtection="0"/>
    <xf numFmtId="207" fontId="108" fillId="0" borderId="0" applyFon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42" fontId="101" fillId="0" borderId="0" applyFont="0" applyFill="0" applyBorder="0" applyAlignment="0" applyProtection="0"/>
    <xf numFmtId="214" fontId="101" fillId="0" borderId="0" applyFont="0" applyFill="0" applyBorder="0" applyAlignment="0" applyProtection="0"/>
    <xf numFmtId="0" fontId="104" fillId="0" borderId="0"/>
    <xf numFmtId="42" fontId="101" fillId="0" borderId="0" applyFont="0" applyFill="0" applyBorder="0" applyAlignment="0" applyProtection="0"/>
    <xf numFmtId="0" fontId="49" fillId="0" borderId="0">
      <alignment vertical="top"/>
    </xf>
    <xf numFmtId="0" fontId="56" fillId="0" borderId="0">
      <alignment vertical="top"/>
    </xf>
    <xf numFmtId="0" fontId="56" fillId="0" borderId="0">
      <alignment vertical="top"/>
    </xf>
    <xf numFmtId="0" fontId="32" fillId="0" borderId="0" applyNumberFormat="0" applyFill="0" applyBorder="0" applyAlignment="0" applyProtection="0"/>
    <xf numFmtId="203" fontId="108" fillId="0" borderId="0" applyFon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215"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7"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104" fillId="0" borderId="0"/>
    <xf numFmtId="214" fontId="101" fillId="0" borderId="0" applyFont="0" applyFill="0" applyBorder="0" applyAlignment="0" applyProtection="0"/>
    <xf numFmtId="0" fontId="10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42" fontId="101" fillId="0" borderId="0" applyFon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42" fontId="101" fillId="0" borderId="0" applyFont="0" applyFill="0" applyBorder="0" applyAlignment="0" applyProtection="0"/>
    <xf numFmtId="0" fontId="10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0" fontId="104" fillId="0" borderId="0"/>
    <xf numFmtId="0" fontId="104" fillId="0" borderId="0"/>
    <xf numFmtId="217"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0" fontId="52" fillId="0" borderId="0" applyFont="0" applyFill="0" applyBorder="0" applyAlignment="0" applyProtection="0"/>
    <xf numFmtId="0" fontId="52"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7" fontId="108" fillId="0" borderId="0" applyFont="0" applyFill="0" applyBorder="0" applyAlignment="0" applyProtection="0"/>
    <xf numFmtId="42"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0" fontId="108" fillId="0" borderId="0" applyFont="0" applyFill="0" applyBorder="0" applyAlignment="0" applyProtection="0"/>
    <xf numFmtId="172" fontId="108" fillId="0" borderId="0" applyFont="0" applyFill="0" applyBorder="0" applyAlignment="0" applyProtection="0"/>
    <xf numFmtId="219" fontId="101" fillId="0" borderId="0" applyFont="0" applyFill="0" applyBorder="0" applyAlignment="0" applyProtection="0"/>
    <xf numFmtId="186"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176"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166"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43" fontId="101" fillId="0" borderId="0" applyFont="0" applyFill="0" applyBorder="0" applyAlignment="0" applyProtection="0"/>
    <xf numFmtId="17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19" fontId="101" fillId="0" borderId="0" applyFont="0" applyFill="0" applyBorder="0" applyAlignment="0" applyProtection="0"/>
    <xf numFmtId="0"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221"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22"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3" fontId="101" fillId="0" borderId="0" applyFont="0" applyFill="0" applyBorder="0" applyAlignment="0" applyProtection="0"/>
    <xf numFmtId="224"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1" fontId="101" fillId="0" borderId="0" applyFont="0" applyFill="0" applyBorder="0" applyAlignment="0" applyProtection="0"/>
    <xf numFmtId="171" fontId="108" fillId="0" borderId="0" applyFont="0" applyFill="0" applyBorder="0" applyAlignment="0" applyProtection="0"/>
    <xf numFmtId="42"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3" fontId="108" fillId="0" borderId="0" applyFont="0" applyFill="0" applyBorder="0" applyAlignment="0" applyProtection="0"/>
    <xf numFmtId="215"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7"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226" fontId="117" fillId="0" borderId="0" applyFont="0" applyFill="0" applyBorder="0" applyAlignment="0" applyProtection="0"/>
    <xf numFmtId="227"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228"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4" fontId="101" fillId="0" borderId="0" applyFont="0" applyFill="0" applyBorder="0" applyAlignment="0" applyProtection="0"/>
    <xf numFmtId="219" fontId="101" fillId="0" borderId="0" applyFont="0" applyFill="0" applyBorder="0" applyAlignment="0" applyProtection="0"/>
    <xf numFmtId="186"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176"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166"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43" fontId="101" fillId="0" borderId="0" applyFont="0" applyFill="0" applyBorder="0" applyAlignment="0" applyProtection="0"/>
    <xf numFmtId="17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19" fontId="101" fillId="0" borderId="0" applyFont="0" applyFill="0" applyBorder="0" applyAlignment="0" applyProtection="0"/>
    <xf numFmtId="0"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221"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22"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3" fontId="101" fillId="0" borderId="0" applyFont="0" applyFill="0" applyBorder="0" applyAlignment="0" applyProtection="0"/>
    <xf numFmtId="224" fontId="101" fillId="0" borderId="0" applyFont="0" applyFill="0" applyBorder="0" applyAlignment="0" applyProtection="0"/>
    <xf numFmtId="172" fontId="108"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1" fontId="101" fillId="0" borderId="0" applyFont="0" applyFill="0" applyBorder="0" applyAlignment="0" applyProtection="0"/>
    <xf numFmtId="173" fontId="101" fillId="0" borderId="0" applyFont="0" applyFill="0" applyBorder="0" applyAlignment="0" applyProtection="0"/>
    <xf numFmtId="229"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5"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64"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41" fontId="101" fillId="0" borderId="0" applyFont="0" applyFill="0" applyBorder="0" applyAlignment="0" applyProtection="0"/>
    <xf numFmtId="175"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3" fontId="101" fillId="0" borderId="0" applyFont="0" applyFill="0" applyBorder="0" applyAlignment="0" applyProtection="0"/>
    <xf numFmtId="173" fontId="108"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231" fontId="101" fillId="0" borderId="0" applyFont="0" applyFill="0" applyBorder="0" applyAlignment="0" applyProtection="0"/>
    <xf numFmtId="173" fontId="101" fillId="0" borderId="0" applyFont="0" applyFill="0" applyBorder="0" applyAlignment="0" applyProtection="0"/>
    <xf numFmtId="233"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232"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235"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1"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3" fontId="108" fillId="0" borderId="0" applyFont="0" applyFill="0" applyBorder="0" applyAlignment="0" applyProtection="0"/>
    <xf numFmtId="215"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6" fontId="101" fillId="0" borderId="0" applyFont="0" applyFill="0" applyBorder="0" applyAlignment="0" applyProtection="0"/>
    <xf numFmtId="217"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226" fontId="117" fillId="0" borderId="0" applyFont="0" applyFill="0" applyBorder="0" applyAlignment="0" applyProtection="0"/>
    <xf numFmtId="227"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228" fontId="101" fillId="0" borderId="0" applyFont="0" applyFill="0" applyBorder="0" applyAlignment="0" applyProtection="0"/>
    <xf numFmtId="171" fontId="108"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4" fontId="101" fillId="0" borderId="0" applyFont="0" applyFill="0" applyBorder="0" applyAlignment="0" applyProtection="0"/>
    <xf numFmtId="172" fontId="108" fillId="0" borderId="0" applyFont="0" applyFill="0" applyBorder="0" applyAlignment="0" applyProtection="0"/>
    <xf numFmtId="173" fontId="101" fillId="0" borderId="0" applyFont="0" applyFill="0" applyBorder="0" applyAlignment="0" applyProtection="0"/>
    <xf numFmtId="229"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5"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64"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41" fontId="101" fillId="0" borderId="0" applyFont="0" applyFill="0" applyBorder="0" applyAlignment="0" applyProtection="0"/>
    <xf numFmtId="175"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3" fontId="101" fillId="0" borderId="0" applyFont="0" applyFill="0" applyBorder="0" applyAlignment="0" applyProtection="0"/>
    <xf numFmtId="173" fontId="108"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231" fontId="101" fillId="0" borderId="0" applyFont="0" applyFill="0" applyBorder="0" applyAlignment="0" applyProtection="0"/>
    <xf numFmtId="173" fontId="101" fillId="0" borderId="0" applyFont="0" applyFill="0" applyBorder="0" applyAlignment="0" applyProtection="0"/>
    <xf numFmtId="233"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232"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235"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1" fontId="101" fillId="0" borderId="0" applyFont="0" applyFill="0" applyBorder="0" applyAlignment="0" applyProtection="0"/>
    <xf numFmtId="219" fontId="101" fillId="0" borderId="0" applyFont="0" applyFill="0" applyBorder="0" applyAlignment="0" applyProtection="0"/>
    <xf numFmtId="186"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176"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166"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43" fontId="101" fillId="0" borderId="0" applyFont="0" applyFill="0" applyBorder="0" applyAlignment="0" applyProtection="0"/>
    <xf numFmtId="17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19" fontId="101" fillId="0" borderId="0" applyFont="0" applyFill="0" applyBorder="0" applyAlignment="0" applyProtection="0"/>
    <xf numFmtId="0"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221"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22"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3" fontId="101" fillId="0" borderId="0" applyFont="0" applyFill="0" applyBorder="0" applyAlignment="0" applyProtection="0"/>
    <xf numFmtId="224"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1" fontId="101" fillId="0" borderId="0" applyFont="0" applyFill="0" applyBorder="0" applyAlignment="0" applyProtection="0"/>
    <xf numFmtId="171" fontId="108"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0" fontId="108"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0" fontId="104" fillId="0" borderId="0"/>
    <xf numFmtId="0" fontId="104" fillId="0" borderId="0"/>
    <xf numFmtId="214" fontId="101" fillId="0" borderId="0" applyFont="0" applyFill="0" applyBorder="0" applyAlignment="0" applyProtection="0"/>
    <xf numFmtId="0" fontId="104" fillId="0" borderId="0"/>
    <xf numFmtId="0" fontId="104" fillId="0" borderId="0"/>
    <xf numFmtId="0" fontId="104" fillId="0" borderId="0"/>
    <xf numFmtId="42" fontId="101" fillId="0" borderId="0" applyFont="0" applyFill="0" applyBorder="0" applyAlignment="0" applyProtection="0"/>
    <xf numFmtId="215"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17"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226" fontId="117" fillId="0" borderId="0" applyFont="0" applyFill="0" applyBorder="0" applyAlignment="0" applyProtection="0"/>
    <xf numFmtId="227"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0" fontId="10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0" fontId="104" fillId="0" borderId="0"/>
    <xf numFmtId="215"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0" fontId="104" fillId="0" borderId="0"/>
    <xf numFmtId="228"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171" fontId="108" fillId="0" borderId="0" applyFont="0" applyFill="0" applyBorder="0" applyAlignment="0" applyProtection="0"/>
    <xf numFmtId="173" fontId="101" fillId="0" borderId="0" applyFont="0" applyFill="0" applyBorder="0" applyAlignment="0" applyProtection="0"/>
    <xf numFmtId="229"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5"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64"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41" fontId="101" fillId="0" borderId="0" applyFont="0" applyFill="0" applyBorder="0" applyAlignment="0" applyProtection="0"/>
    <xf numFmtId="175"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3" fontId="101" fillId="0" borderId="0" applyFont="0" applyFill="0" applyBorder="0" applyAlignment="0" applyProtection="0"/>
    <xf numFmtId="173" fontId="108"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231" fontId="101" fillId="0" borderId="0" applyFont="0" applyFill="0" applyBorder="0" applyAlignment="0" applyProtection="0"/>
    <xf numFmtId="173" fontId="101" fillId="0" borderId="0" applyFont="0" applyFill="0" applyBorder="0" applyAlignment="0" applyProtection="0"/>
    <xf numFmtId="233"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232" fontId="101" fillId="0" borderId="0" applyFont="0" applyFill="0" applyBorder="0" applyAlignment="0" applyProtection="0"/>
    <xf numFmtId="23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2" fontId="101" fillId="0" borderId="0" applyFont="0" applyFill="0" applyBorder="0" applyAlignment="0" applyProtection="0"/>
    <xf numFmtId="171" fontId="101" fillId="0" borderId="0" applyFont="0" applyFill="0" applyBorder="0" applyAlignment="0" applyProtection="0"/>
    <xf numFmtId="230"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235"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231" fontId="101" fillId="0" borderId="0" applyFont="0" applyFill="0" applyBorder="0" applyAlignment="0" applyProtection="0"/>
    <xf numFmtId="219" fontId="101" fillId="0" borderId="0" applyFont="0" applyFill="0" applyBorder="0" applyAlignment="0" applyProtection="0"/>
    <xf numFmtId="186"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176"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166"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43" fontId="101" fillId="0" borderId="0" applyFont="0" applyFill="0" applyBorder="0" applyAlignment="0" applyProtection="0"/>
    <xf numFmtId="17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19" fontId="101" fillId="0" borderId="0" applyFont="0" applyFill="0" applyBorder="0" applyAlignment="0" applyProtection="0"/>
    <xf numFmtId="0"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172" fontId="101" fillId="0" borderId="0" applyFont="0" applyFill="0" applyBorder="0" applyAlignment="0" applyProtection="0"/>
    <xf numFmtId="221"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22"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166"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172"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166" fontId="101" fillId="0" borderId="0" applyFont="0" applyFill="0" applyBorder="0" applyAlignment="0" applyProtection="0"/>
    <xf numFmtId="222" fontId="101" fillId="0" borderId="0" applyFont="0" applyFill="0" applyBorder="0" applyAlignment="0" applyProtection="0"/>
    <xf numFmtId="221"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2" fontId="101" fillId="0" borderId="0" applyFont="0" applyFill="0" applyBorder="0" applyAlignment="0" applyProtection="0"/>
    <xf numFmtId="172" fontId="101" fillId="0" borderId="0" applyFont="0" applyFill="0" applyBorder="0" applyAlignment="0" applyProtection="0"/>
    <xf numFmtId="220"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220" fontId="101" fillId="0" borderId="0" applyFont="0" applyFill="0" applyBorder="0" applyAlignment="0" applyProtection="0"/>
    <xf numFmtId="219" fontId="101" fillId="0" borderId="0" applyFont="0" applyFill="0" applyBorder="0" applyAlignment="0" applyProtection="0"/>
    <xf numFmtId="43" fontId="101" fillId="0" borderId="0" applyFont="0" applyFill="0" applyBorder="0" applyAlignment="0" applyProtection="0"/>
    <xf numFmtId="223" fontId="101" fillId="0" borderId="0" applyFont="0" applyFill="0" applyBorder="0" applyAlignment="0" applyProtection="0"/>
    <xf numFmtId="224" fontId="101" fillId="0" borderId="0" applyFont="0" applyFill="0" applyBorder="0" applyAlignment="0" applyProtection="0"/>
    <xf numFmtId="222"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219" fontId="101" fillId="0" borderId="0" applyFont="0" applyFill="0" applyBorder="0" applyAlignment="0" applyProtection="0"/>
    <xf numFmtId="221" fontId="101"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07" fontId="108" fillId="0" borderId="0" applyFont="0" applyFill="0" applyBorder="0" applyAlignment="0" applyProtection="0"/>
    <xf numFmtId="210" fontId="108" fillId="0" borderId="0" applyFont="0" applyFill="0" applyBorder="0" applyAlignment="0" applyProtection="0"/>
    <xf numFmtId="172" fontId="108"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0" fontId="56" fillId="0" borderId="0">
      <alignment vertical="top"/>
    </xf>
    <xf numFmtId="0" fontId="56" fillId="0" borderId="0">
      <alignment vertical="top"/>
    </xf>
    <xf numFmtId="0" fontId="49" fillId="0" borderId="0">
      <alignment vertical="top"/>
    </xf>
    <xf numFmtId="0" fontId="49" fillId="0" borderId="0">
      <alignment vertical="top"/>
    </xf>
    <xf numFmtId="0" fontId="49" fillId="0" borderId="0">
      <alignment vertical="top"/>
    </xf>
    <xf numFmtId="0" fontId="56" fillId="0" borderId="0">
      <alignment vertical="top"/>
    </xf>
    <xf numFmtId="0" fontId="56" fillId="0" borderId="0">
      <alignment vertical="top"/>
    </xf>
    <xf numFmtId="0" fontId="49" fillId="0" borderId="0">
      <alignment vertical="top"/>
    </xf>
    <xf numFmtId="0" fontId="49" fillId="0" borderId="0">
      <alignment vertical="top"/>
    </xf>
    <xf numFmtId="0" fontId="49" fillId="0" borderId="0">
      <alignment vertical="top"/>
    </xf>
    <xf numFmtId="0" fontId="56" fillId="0" borderId="0">
      <alignment vertical="top"/>
    </xf>
    <xf numFmtId="0" fontId="28" fillId="0" borderId="0"/>
    <xf numFmtId="0" fontId="56" fillId="0" borderId="0">
      <alignment vertical="top"/>
    </xf>
    <xf numFmtId="0" fontId="56" fillId="0" borderId="0">
      <alignment vertical="top"/>
    </xf>
    <xf numFmtId="0" fontId="56" fillId="0" borderId="0">
      <alignment vertical="top"/>
    </xf>
    <xf numFmtId="0" fontId="49" fillId="0" borderId="0">
      <alignment vertical="top"/>
    </xf>
    <xf numFmtId="0" fontId="49" fillId="0" borderId="0">
      <alignment vertical="top"/>
    </xf>
    <xf numFmtId="0" fontId="49" fillId="0" borderId="0">
      <alignment vertical="top"/>
    </xf>
    <xf numFmtId="0" fontId="56" fillId="0" borderId="0">
      <alignment vertical="top"/>
    </xf>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10" fontId="99" fillId="0" borderId="0" applyProtection="0"/>
    <xf numFmtId="207" fontId="99" fillId="0" borderId="0" applyProtection="0"/>
    <xf numFmtId="207" fontId="99" fillId="0" borderId="0" applyProtection="0"/>
    <xf numFmtId="0" fontId="109" fillId="0" borderId="0" applyProtection="0"/>
    <xf numFmtId="210" fontId="99" fillId="0" borderId="0" applyProtection="0"/>
    <xf numFmtId="207" fontId="99" fillId="0" borderId="0" applyProtection="0"/>
    <xf numFmtId="207" fontId="99" fillId="0" borderId="0" applyProtection="0"/>
    <xf numFmtId="0" fontId="109" fillId="0" borderId="0" applyProtection="0"/>
    <xf numFmtId="217" fontId="10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2" fontId="101" fillId="0" borderId="0" applyFont="0" applyFill="0" applyBorder="0" applyAlignment="0" applyProtection="0"/>
    <xf numFmtId="0" fontId="104" fillId="0" borderId="0"/>
    <xf numFmtId="214" fontId="101" fillId="0" borderId="0" applyFont="0" applyFill="0" applyBorder="0" applyAlignment="0" applyProtection="0"/>
    <xf numFmtId="0" fontId="104" fillId="0" borderId="0"/>
    <xf numFmtId="205" fontId="118" fillId="0" borderId="0" applyFont="0" applyFill="0" applyBorder="0" applyAlignment="0" applyProtection="0"/>
    <xf numFmtId="206" fontId="118" fillId="0" borderId="0" applyFont="0" applyFill="0" applyBorder="0" applyAlignment="0" applyProtection="0"/>
    <xf numFmtId="0" fontId="69" fillId="0" borderId="0"/>
    <xf numFmtId="0" fontId="119" fillId="0" borderId="0"/>
    <xf numFmtId="0" fontId="119" fillId="0" borderId="0"/>
    <xf numFmtId="0" fontId="119" fillId="0" borderId="0"/>
    <xf numFmtId="0" fontId="20" fillId="0" borderId="0"/>
    <xf numFmtId="1" fontId="120" fillId="0" borderId="4" applyBorder="0" applyAlignment="0">
      <alignment horizontal="center"/>
    </xf>
    <xf numFmtId="1" fontId="120" fillId="0" borderId="4" applyBorder="0" applyAlignment="0">
      <alignment horizontal="center"/>
    </xf>
    <xf numFmtId="0" fontId="55" fillId="0" borderId="0"/>
    <xf numFmtId="0" fontId="55" fillId="0" borderId="0"/>
    <xf numFmtId="0" fontId="28" fillId="0" borderId="0"/>
    <xf numFmtId="0" fontId="121" fillId="0" borderId="0"/>
    <xf numFmtId="0" fontId="55" fillId="0" borderId="0" applyProtection="0"/>
    <xf numFmtId="3" fontId="110" fillId="0" borderId="4"/>
    <xf numFmtId="3" fontId="110" fillId="0" borderId="4"/>
    <xf numFmtId="3" fontId="110" fillId="0" borderId="4"/>
    <xf numFmtId="3" fontId="110" fillId="0" borderId="4"/>
    <xf numFmtId="0" fontId="34" fillId="4" borderId="0"/>
    <xf numFmtId="0" fontId="34" fillId="4" borderId="0"/>
    <xf numFmtId="0" fontId="34" fillId="4" borderId="0"/>
    <xf numFmtId="174" fontId="33" fillId="0" borderId="0" applyFont="0" applyFill="0" applyBorder="0" applyAlignment="0" applyProtection="0"/>
    <xf numFmtId="0" fontId="34"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174" fontId="33" fillId="0" borderId="0" applyFont="0" applyFill="0" applyBorder="0" applyAlignment="0" applyProtection="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3" fillId="0" borderId="0" applyFont="0" applyFill="0" applyBorder="0" applyAlignment="0">
      <alignment horizontal="left"/>
    </xf>
    <xf numFmtId="0" fontId="34" fillId="4" borderId="0"/>
    <xf numFmtId="0" fontId="123" fillId="0" borderId="0" applyFont="0" applyFill="0" applyBorder="0" applyAlignment="0">
      <alignment horizontal="left"/>
    </xf>
    <xf numFmtId="174" fontId="33" fillId="0" borderId="0" applyFont="0" applyFill="0" applyBorder="0" applyAlignment="0" applyProtection="0"/>
    <xf numFmtId="0" fontId="34" fillId="4" borderId="0"/>
    <xf numFmtId="0" fontId="34" fillId="4" borderId="0"/>
    <xf numFmtId="0" fontId="124" fillId="0" borderId="4" applyNumberFormat="0" applyFont="0" applyBorder="0">
      <alignment horizontal="left" indent="2"/>
    </xf>
    <xf numFmtId="0" fontId="124" fillId="0" borderId="4" applyNumberFormat="0" applyFont="0" applyBorder="0">
      <alignment horizontal="left" indent="2"/>
    </xf>
    <xf numFmtId="0" fontId="123" fillId="0" borderId="0" applyFont="0" applyFill="0" applyBorder="0" applyAlignment="0">
      <alignment horizontal="left"/>
    </xf>
    <xf numFmtId="0" fontId="123" fillId="0" borderId="0" applyFont="0" applyFill="0" applyBorder="0" applyAlignment="0">
      <alignment horizontal="left"/>
    </xf>
    <xf numFmtId="0" fontId="125" fillId="0" borderId="0"/>
    <xf numFmtId="0" fontId="126" fillId="26" borderId="25" applyFont="0" applyFill="0" applyAlignment="0">
      <alignment vertical="center" wrapText="1"/>
    </xf>
    <xf numFmtId="9" fontId="127" fillId="0" borderId="0" applyBorder="0" applyAlignment="0" applyProtection="0"/>
    <xf numFmtId="0" fontId="35"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35" fillId="4" borderId="0"/>
    <xf numFmtId="0" fontId="35" fillId="4" borderId="0"/>
    <xf numFmtId="0" fontId="124" fillId="0" borderId="4" applyNumberFormat="0" applyFont="0" applyBorder="0" applyAlignment="0">
      <alignment horizontal="center"/>
    </xf>
    <xf numFmtId="0" fontId="124" fillId="0" borderId="4" applyNumberFormat="0" applyFont="0" applyBorder="0" applyAlignment="0">
      <alignment horizontal="center"/>
    </xf>
    <xf numFmtId="0" fontId="73" fillId="27" borderId="0" applyNumberFormat="0" applyBorder="0" applyAlignment="0" applyProtection="0"/>
    <xf numFmtId="0" fontId="73"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73" fillId="31" borderId="0" applyNumberFormat="0" applyBorder="0" applyAlignment="0" applyProtection="0"/>
    <xf numFmtId="0" fontId="73" fillId="32" borderId="0" applyNumberFormat="0" applyBorder="0" applyAlignment="0" applyProtection="0"/>
    <xf numFmtId="0" fontId="17" fillId="0" borderId="0"/>
    <xf numFmtId="0" fontId="36"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122" fillId="4" borderId="0"/>
    <xf numFmtId="0" fontId="36" fillId="4" borderId="0"/>
    <xf numFmtId="0" fontId="37"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122" fillId="0" borderId="0">
      <alignment wrapText="1"/>
    </xf>
    <xf numFmtId="0" fontId="37" fillId="0" borderId="0">
      <alignment wrapText="1"/>
    </xf>
    <xf numFmtId="0" fontId="73" fillId="33" borderId="0" applyNumberFormat="0" applyBorder="0" applyAlignment="0" applyProtection="0"/>
    <xf numFmtId="0" fontId="73" fillId="34" borderId="0" applyNumberFormat="0" applyBorder="0" applyAlignment="0" applyProtection="0"/>
    <xf numFmtId="0" fontId="73" fillId="35" borderId="0" applyNumberFormat="0" applyBorder="0" applyAlignment="0" applyProtection="0"/>
    <xf numFmtId="0" fontId="73" fillId="30" borderId="0" applyNumberFormat="0" applyBorder="0" applyAlignment="0" applyProtection="0"/>
    <xf numFmtId="0" fontId="73" fillId="33" borderId="0" applyNumberFormat="0" applyBorder="0" applyAlignment="0" applyProtection="0"/>
    <xf numFmtId="0" fontId="73" fillId="36" borderId="0" applyNumberFormat="0" applyBorder="0" applyAlignment="0" applyProtection="0"/>
    <xf numFmtId="167" fontId="128" fillId="0" borderId="8" applyNumberFormat="0" applyFont="0" applyBorder="0" applyAlignment="0">
      <alignment horizontal="center"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9" fillId="37" borderId="0" applyNumberFormat="0" applyBorder="0" applyAlignment="0" applyProtection="0"/>
    <xf numFmtId="0" fontId="129" fillId="34" borderId="0" applyNumberFormat="0" applyBorder="0" applyAlignment="0" applyProtection="0"/>
    <xf numFmtId="0" fontId="129" fillId="35" borderId="0" applyNumberFormat="0" applyBorder="0" applyAlignment="0" applyProtection="0"/>
    <xf numFmtId="0" fontId="129" fillId="38" borderId="0" applyNumberFormat="0" applyBorder="0" applyAlignment="0" applyProtection="0"/>
    <xf numFmtId="0" fontId="129" fillId="39" borderId="0" applyNumberFormat="0" applyBorder="0" applyAlignment="0" applyProtection="0"/>
    <xf numFmtId="0" fontId="129" fillId="4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9" fillId="41" borderId="0" applyNumberFormat="0" applyBorder="0" applyAlignment="0" applyProtection="0"/>
    <xf numFmtId="0" fontId="129" fillId="42" borderId="0" applyNumberFormat="0" applyBorder="0" applyAlignment="0" applyProtection="0"/>
    <xf numFmtId="0" fontId="129" fillId="43" borderId="0" applyNumberFormat="0" applyBorder="0" applyAlignment="0" applyProtection="0"/>
    <xf numFmtId="0" fontId="129" fillId="38" borderId="0" applyNumberFormat="0" applyBorder="0" applyAlignment="0" applyProtection="0"/>
    <xf numFmtId="0" fontId="129" fillId="39" borderId="0" applyNumberFormat="0" applyBorder="0" applyAlignment="0" applyProtection="0"/>
    <xf numFmtId="0" fontId="129" fillId="44" borderId="0" applyNumberFormat="0" applyBorder="0" applyAlignment="0" applyProtection="0"/>
    <xf numFmtId="236" fontId="130" fillId="0" borderId="0" applyFont="0" applyFill="0" applyBorder="0" applyAlignment="0" applyProtection="0"/>
    <xf numFmtId="237" fontId="131" fillId="0" borderId="0" applyFont="0" applyFill="0" applyBorder="0" applyAlignment="0" applyProtection="0"/>
    <xf numFmtId="231" fontId="130" fillId="0" borderId="0" applyFont="0" applyFill="0" applyBorder="0" applyAlignment="0" applyProtection="0"/>
    <xf numFmtId="238" fontId="130" fillId="0" borderId="0" applyFont="0" applyFill="0" applyBorder="0" applyAlignment="0" applyProtection="0"/>
    <xf numFmtId="0" fontId="132" fillId="0" borderId="0">
      <alignment horizontal="center" wrapText="1"/>
      <protection locked="0"/>
    </xf>
    <xf numFmtId="0" fontId="133" fillId="0" borderId="0" applyNumberFormat="0" applyBorder="0" applyAlignment="0">
      <alignment horizontal="center"/>
    </xf>
    <xf numFmtId="175" fontId="134" fillId="0" borderId="0" applyFont="0" applyFill="0" applyBorder="0" applyAlignment="0" applyProtection="0"/>
    <xf numFmtId="239" fontId="101" fillId="0" borderId="0" applyFont="0" applyFill="0" applyBorder="0" applyAlignment="0" applyProtection="0"/>
    <xf numFmtId="176" fontId="134" fillId="0" borderId="0" applyFont="0" applyFill="0" applyBorder="0" applyAlignment="0" applyProtection="0"/>
    <xf numFmtId="240" fontId="101" fillId="0" borderId="0" applyFont="0" applyFill="0" applyBorder="0" applyAlignment="0" applyProtection="0"/>
    <xf numFmtId="207" fontId="108" fillId="0" borderId="0" applyFont="0" applyFill="0" applyBorder="0" applyAlignment="0" applyProtection="0"/>
    <xf numFmtId="218" fontId="108" fillId="0" borderId="0" applyFont="0" applyFill="0" applyBorder="0" applyAlignment="0" applyProtection="0"/>
    <xf numFmtId="0" fontId="135" fillId="28" borderId="0" applyNumberFormat="0" applyBorder="0" applyAlignment="0" applyProtection="0"/>
    <xf numFmtId="0" fontId="13" fillId="0" borderId="0"/>
    <xf numFmtId="0" fontId="70" fillId="0" borderId="0"/>
    <xf numFmtId="0" fontId="136" fillId="0" borderId="0"/>
    <xf numFmtId="0" fontId="137" fillId="0" borderId="0"/>
    <xf numFmtId="241" fontId="6"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3"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4"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0" fontId="138" fillId="45" borderId="26" applyNumberFormat="0" applyAlignment="0" applyProtection="0"/>
    <xf numFmtId="0" fontId="44" fillId="0" borderId="0"/>
    <xf numFmtId="0" fontId="75" fillId="0" borderId="0" applyFill="0" applyBorder="0" applyProtection="0">
      <alignment horizontal="center"/>
      <protection locked="0"/>
    </xf>
    <xf numFmtId="248" fontId="101" fillId="0" borderId="0" applyFont="0" applyFill="0" applyBorder="0" applyAlignment="0" applyProtection="0"/>
    <xf numFmtId="0" fontId="139" fillId="0" borderId="9">
      <alignment horizontal="center"/>
    </xf>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41" fontId="28" fillId="0" borderId="0" applyFont="0" applyFill="0" applyBorder="0" applyAlignment="0" applyProtection="0"/>
    <xf numFmtId="41" fontId="140"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229"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208" fontId="99" fillId="0" borderId="0" applyProtection="0"/>
    <xf numFmtId="208" fontId="99" fillId="0" borderId="0" applyProtection="0"/>
    <xf numFmtId="229"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41" fontId="48" fillId="0" borderId="0" applyFont="0" applyFill="0" applyBorder="0" applyAlignment="0" applyProtection="0"/>
    <xf numFmtId="172" fontId="99" fillId="0" borderId="0" applyFont="0" applyFill="0" applyBorder="0" applyAlignment="0" applyProtection="0"/>
    <xf numFmtId="41" fontId="48" fillId="0" borderId="0" applyFont="0" applyFill="0" applyBorder="0" applyAlignment="0" applyProtection="0"/>
    <xf numFmtId="171" fontId="99"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50" fontId="18" fillId="0" borderId="0" applyFont="0" applyFill="0" applyBorder="0" applyAlignment="0" applyProtection="0"/>
    <xf numFmtId="251" fontId="99" fillId="0" borderId="0" applyFont="0" applyFill="0" applyBorder="0" applyAlignment="0" applyProtection="0"/>
    <xf numFmtId="252" fontId="141" fillId="0" borderId="0" applyFont="0" applyFill="0" applyBorder="0" applyAlignment="0" applyProtection="0"/>
    <xf numFmtId="253" fontId="99" fillId="0" borderId="0" applyFont="0" applyFill="0" applyBorder="0" applyAlignment="0" applyProtection="0"/>
    <xf numFmtId="254" fontId="141" fillId="0" borderId="0" applyFont="0" applyFill="0" applyBorder="0" applyAlignment="0" applyProtection="0"/>
    <xf numFmtId="255" fontId="99" fillId="0" borderId="0" applyFont="0" applyFill="0" applyBorder="0" applyAlignment="0" applyProtection="0"/>
    <xf numFmtId="43" fontId="48" fillId="0" borderId="0" applyFont="0" applyFill="0" applyBorder="0" applyAlignment="0" applyProtection="0"/>
    <xf numFmtId="166" fontId="48" fillId="0" borderId="0" applyFont="0" applyFill="0" applyBorder="0" applyAlignment="0" applyProtection="0"/>
    <xf numFmtId="256" fontId="48" fillId="0" borderId="0" applyFont="0" applyFill="0" applyBorder="0" applyAlignment="0" applyProtection="0"/>
    <xf numFmtId="43" fontId="48" fillId="0" borderId="0" applyFont="0" applyFill="0" applyBorder="0" applyAlignment="0" applyProtection="0"/>
    <xf numFmtId="210" fontId="48" fillId="0" borderId="0" applyFont="0" applyFill="0" applyBorder="0" applyAlignment="0" applyProtection="0"/>
    <xf numFmtId="43" fontId="11" fillId="0" borderId="0" applyFont="0" applyFill="0" applyBorder="0" applyAlignment="0" applyProtection="0"/>
    <xf numFmtId="171" fontId="48" fillId="0" borderId="0" applyFont="0" applyFill="0" applyBorder="0" applyAlignment="0" applyProtection="0"/>
    <xf numFmtId="43" fontId="48" fillId="0" borderId="0" applyFont="0" applyFill="0" applyBorder="0" applyAlignment="0" applyProtection="0"/>
    <xf numFmtId="43" fontId="102"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210" fontId="48" fillId="0" borderId="0" applyFont="0" applyFill="0" applyBorder="0" applyAlignment="0" applyProtection="0"/>
    <xf numFmtId="257" fontId="48" fillId="0" borderId="0" applyFont="0" applyFill="0" applyBorder="0" applyAlignment="0" applyProtection="0"/>
    <xf numFmtId="43" fontId="48" fillId="0" borderId="0" applyFont="0" applyFill="0" applyBorder="0" applyAlignment="0" applyProtection="0"/>
    <xf numFmtId="258" fontId="48" fillId="0" borderId="0" applyFont="0" applyFill="0" applyBorder="0" applyAlignment="0" applyProtection="0"/>
    <xf numFmtId="171"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258" fontId="48" fillId="0" borderId="0" applyFont="0" applyFill="0" applyBorder="0" applyAlignment="0" applyProtection="0"/>
    <xf numFmtId="259" fontId="48" fillId="0" borderId="0" applyFont="0" applyFill="0" applyBorder="0" applyAlignment="0" applyProtection="0"/>
    <xf numFmtId="259" fontId="48" fillId="0" borderId="0" applyFont="0" applyFill="0" applyBorder="0" applyAlignment="0" applyProtection="0"/>
    <xf numFmtId="43" fontId="11" fillId="0" borderId="0" applyFont="0" applyFill="0" applyBorder="0" applyAlignment="0" applyProtection="0"/>
    <xf numFmtId="259" fontId="48" fillId="0" borderId="0" applyFont="0" applyFill="0" applyBorder="0" applyAlignment="0" applyProtection="0"/>
    <xf numFmtId="25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43" fontId="142" fillId="0" borderId="0" applyFont="0" applyFill="0" applyBorder="0" applyAlignment="0" applyProtection="0"/>
    <xf numFmtId="43" fontId="48" fillId="0" borderId="0" applyFont="0" applyFill="0" applyBorder="0" applyAlignment="0" applyProtection="0"/>
    <xf numFmtId="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220" fontId="28" fillId="0" borderId="0" applyFont="0" applyFill="0" applyBorder="0" applyAlignment="0" applyProtection="0"/>
    <xf numFmtId="43" fontId="2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8" fillId="0" borderId="0" applyFont="0" applyFill="0" applyBorder="0" applyAlignment="0" applyProtection="0"/>
    <xf numFmtId="172" fontId="48" fillId="0" borderId="0" applyFont="0" applyFill="0" applyBorder="0" applyAlignment="0" applyProtection="0"/>
    <xf numFmtId="43" fontId="16" fillId="0" borderId="0" applyFont="0" applyFill="0" applyBorder="0" applyAlignment="0" applyProtection="0"/>
    <xf numFmtId="260" fontId="48" fillId="0" borderId="0" applyFont="0" applyFill="0" applyBorder="0" applyAlignment="0" applyProtection="0"/>
    <xf numFmtId="261" fontId="48" fillId="0" borderId="0" applyFont="0" applyFill="0" applyBorder="0" applyAlignment="0" applyProtection="0"/>
    <xf numFmtId="260" fontId="48" fillId="0" borderId="0" applyFont="0" applyFill="0" applyBorder="0" applyAlignment="0" applyProtection="0"/>
    <xf numFmtId="43" fontId="102" fillId="0" borderId="0" applyFont="0" applyFill="0" applyBorder="0" applyAlignment="0" applyProtection="0"/>
    <xf numFmtId="262" fontId="2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220" fontId="28" fillId="0" borderId="0" applyFont="0" applyFill="0" applyBorder="0" applyAlignment="0" applyProtection="0"/>
    <xf numFmtId="44" fontId="99" fillId="0" borderId="0" applyFont="0" applyFill="0" applyBorder="0" applyAlignment="0" applyProtection="0"/>
    <xf numFmtId="43" fontId="51" fillId="0" borderId="0" applyFont="0" applyFill="0" applyBorder="0" applyAlignment="0" applyProtection="0"/>
    <xf numFmtId="0" fontId="48" fillId="0" borderId="0" applyFont="0" applyFill="0" applyBorder="0" applyAlignment="0" applyProtection="0"/>
    <xf numFmtId="263" fontId="99" fillId="0" borderId="0" applyFont="0" applyFill="0" applyBorder="0" applyAlignment="0" applyProtection="0"/>
    <xf numFmtId="43" fontId="28" fillId="0" borderId="0" applyFont="0" applyFill="0" applyBorder="0" applyAlignment="0" applyProtection="0"/>
    <xf numFmtId="263" fontId="99" fillId="0" borderId="0" applyFont="0" applyFill="0" applyBorder="0" applyAlignment="0" applyProtection="0"/>
    <xf numFmtId="264" fontId="69" fillId="0" borderId="0" applyFont="0" applyFill="0" applyBorder="0" applyAlignment="0" applyProtection="0"/>
    <xf numFmtId="43" fontId="48" fillId="0" borderId="0" applyFont="0" applyFill="0" applyBorder="0" applyAlignment="0" applyProtection="0"/>
    <xf numFmtId="263" fontId="9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8" fillId="0" borderId="0" applyFont="0" applyFill="0" applyBorder="0" applyAlignment="0" applyProtection="0"/>
    <xf numFmtId="43" fontId="28" fillId="0" borderId="0" applyFont="0" applyFill="0" applyBorder="0" applyAlignment="0" applyProtection="0"/>
    <xf numFmtId="43" fontId="48" fillId="0" borderId="0" applyFont="0" applyFill="0" applyBorder="0" applyAlignment="0" applyProtection="0"/>
    <xf numFmtId="43" fontId="107" fillId="0" borderId="0" applyFont="0" applyFill="0" applyBorder="0" applyAlignment="0" applyProtection="0"/>
    <xf numFmtId="43" fontId="48" fillId="0" borderId="0" applyFont="0" applyFill="0" applyBorder="0" applyAlignment="0" applyProtection="0"/>
    <xf numFmtId="264" fontId="69" fillId="0" borderId="0" applyFont="0" applyFill="0" applyBorder="0" applyAlignment="0" applyProtection="0"/>
    <xf numFmtId="265" fontId="99" fillId="0" borderId="0" applyProtection="0"/>
    <xf numFmtId="264" fontId="69" fillId="0" borderId="0" applyFont="0" applyFill="0" applyBorder="0" applyAlignment="0" applyProtection="0"/>
    <xf numFmtId="166" fontId="99" fillId="0" borderId="0" applyFont="0" applyFill="0" applyBorder="0" applyAlignment="0" applyProtection="0"/>
    <xf numFmtId="166" fontId="4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172" fontId="25" fillId="0" borderId="0" applyFont="0" applyFill="0" applyBorder="0" applyAlignment="0" applyProtection="0"/>
    <xf numFmtId="266" fontId="99" fillId="0" borderId="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266" fontId="99" fillId="0" borderId="0" applyProtection="0"/>
    <xf numFmtId="43" fontId="48" fillId="0" borderId="0" applyFont="0" applyFill="0" applyBorder="0" applyAlignment="0" applyProtection="0"/>
    <xf numFmtId="43" fontId="48" fillId="0" borderId="0" applyFont="0" applyFill="0" applyBorder="0" applyAlignment="0" applyProtection="0"/>
    <xf numFmtId="43" fontId="2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266" fontId="99" fillId="0" borderId="0" applyProtection="0"/>
    <xf numFmtId="43" fontId="10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2" fontId="99" fillId="0" borderId="0" applyProtection="0"/>
    <xf numFmtId="166" fontId="48" fillId="0" borderId="0" applyFont="0" applyFill="0" applyBorder="0" applyAlignment="0" applyProtection="0"/>
    <xf numFmtId="166"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40" fontId="52" fillId="0" borderId="0" applyFont="0" applyFill="0" applyBorder="0" applyAlignment="0" applyProtection="0"/>
    <xf numFmtId="166" fontId="48" fillId="0" borderId="0" applyFont="0" applyFill="0" applyBorder="0" applyAlignment="0" applyProtection="0"/>
    <xf numFmtId="166" fontId="4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02" fillId="0" borderId="0" applyFont="0" applyFill="0" applyBorder="0" applyAlignment="0" applyProtection="0"/>
    <xf numFmtId="43" fontId="2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8" fillId="0" borderId="0" applyFont="0" applyFill="0" applyBorder="0" applyAlignment="0" applyProtection="0"/>
    <xf numFmtId="267" fontId="11" fillId="0" borderId="0" applyFont="0" applyFill="0" applyBorder="0" applyAlignment="0" applyProtection="0"/>
    <xf numFmtId="43" fontId="28" fillId="0" borderId="0" applyFont="0" applyFill="0" applyBorder="0" applyAlignment="0" applyProtection="0"/>
    <xf numFmtId="186" fontId="48" fillId="0" borderId="0" applyFont="0" applyFill="0" applyBorder="0" applyAlignment="0" applyProtection="0"/>
    <xf numFmtId="186" fontId="48" fillId="0" borderId="0" applyFont="0" applyFill="0" applyBorder="0" applyAlignment="0" applyProtection="0"/>
    <xf numFmtId="172" fontId="48" fillId="0" borderId="0" applyFont="0" applyFill="0" applyBorder="0" applyAlignment="0" applyProtection="0"/>
    <xf numFmtId="266" fontId="99" fillId="0" borderId="0" applyProtection="0"/>
    <xf numFmtId="266" fontId="99" fillId="0" borderId="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0" fontId="2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02" fillId="0" borderId="0" applyFont="0" applyFill="0" applyBorder="0" applyAlignment="0" applyProtection="0"/>
    <xf numFmtId="43" fontId="28" fillId="0" borderId="0" applyFont="0" applyFill="0" applyBorder="0" applyAlignment="0" applyProtection="0"/>
    <xf numFmtId="186" fontId="48" fillId="0" borderId="0" applyFont="0" applyFill="0" applyBorder="0" applyAlignment="0" applyProtection="0"/>
    <xf numFmtId="43" fontId="48" fillId="0" borderId="0" applyFont="0" applyFill="0" applyBorder="0" applyAlignment="0" applyProtection="0"/>
    <xf numFmtId="186" fontId="28" fillId="0" borderId="0" applyFont="0" applyFill="0" applyBorder="0" applyAlignment="0" applyProtection="0"/>
    <xf numFmtId="43" fontId="48" fillId="0" borderId="0" applyFont="0" applyFill="0" applyBorder="0" applyAlignment="0" applyProtection="0"/>
    <xf numFmtId="186" fontId="28" fillId="0" borderId="0" applyFont="0" applyFill="0" applyBorder="0" applyAlignment="0" applyProtection="0"/>
    <xf numFmtId="172" fontId="28" fillId="0" borderId="0" applyFont="0" applyFill="0" applyBorder="0" applyAlignment="0" applyProtection="0"/>
    <xf numFmtId="172" fontId="99" fillId="0" borderId="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43" fontId="4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0" fillId="0" borderId="0" applyFont="0" applyFill="0" applyBorder="0" applyAlignment="0" applyProtection="0"/>
    <xf numFmtId="43" fontId="102" fillId="0" borderId="0" applyFont="0" applyFill="0" applyBorder="0" applyAlignment="0" applyProtection="0"/>
    <xf numFmtId="43" fontId="28" fillId="0" borderId="0" applyFont="0" applyFill="0" applyBorder="0" applyAlignment="0" applyProtection="0"/>
    <xf numFmtId="186"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43" fontId="102" fillId="0" borderId="0" applyFont="0" applyFill="0" applyBorder="0" applyAlignment="0" applyProtection="0"/>
    <xf numFmtId="167" fontId="48" fillId="0" borderId="0" applyFont="0" applyFill="0" applyBorder="0" applyAlignment="0" applyProtection="0"/>
    <xf numFmtId="43" fontId="48" fillId="0" borderId="0" applyFont="0" applyFill="0" applyBorder="0" applyAlignment="0" applyProtection="0"/>
    <xf numFmtId="172" fontId="48" fillId="0" borderId="0" applyFont="0" applyFill="0" applyBorder="0" applyAlignment="0" applyProtection="0"/>
    <xf numFmtId="43" fontId="4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99" fillId="0" borderId="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0" fontId="106" fillId="0" borderId="0" applyNumberFormat="0" applyFill="0" applyBorder="0" applyAlignment="0" applyProtection="0"/>
    <xf numFmtId="0" fontId="143" fillId="0" borderId="0">
      <alignment horizontal="center"/>
    </xf>
    <xf numFmtId="219" fontId="144" fillId="0" borderId="0" applyFont="0" applyFill="0" applyBorder="0" applyAlignment="0" applyProtection="0"/>
    <xf numFmtId="268" fontId="145" fillId="0" borderId="0" applyFill="0" applyBorder="0" applyProtection="0"/>
    <xf numFmtId="269" fontId="18" fillId="0" borderId="0" applyFont="0" applyFill="0" applyBorder="0" applyAlignment="0" applyProtection="0"/>
    <xf numFmtId="270" fontId="20" fillId="0" borderId="0" applyFill="0" applyBorder="0" applyProtection="0"/>
    <xf numFmtId="270" fontId="20" fillId="0" borderId="6" applyFill="0" applyProtection="0"/>
    <xf numFmtId="270" fontId="20" fillId="0" borderId="27" applyFill="0" applyProtection="0"/>
    <xf numFmtId="271" fontId="13" fillId="0" borderId="0" applyFont="0" applyFill="0" applyBorder="0" applyAlignment="0" applyProtection="0"/>
    <xf numFmtId="272" fontId="146" fillId="0" borderId="0" applyFont="0" applyFill="0" applyBorder="0" applyAlignment="0" applyProtection="0"/>
    <xf numFmtId="273"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4" fontId="28" fillId="0" borderId="0" applyFont="0" applyFill="0" applyBorder="0" applyAlignment="0" applyProtection="0"/>
    <xf numFmtId="275" fontId="146"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42" fontId="28" fillId="0" borderId="0" applyFont="0" applyFill="0" applyBorder="0" applyAlignment="0" applyProtection="0"/>
    <xf numFmtId="276" fontId="141" fillId="0" borderId="0" applyFont="0" applyFill="0" applyBorder="0" applyAlignment="0" applyProtection="0"/>
    <xf numFmtId="277" fontId="99" fillId="0" borderId="0" applyFont="0" applyFill="0" applyBorder="0" applyAlignment="0" applyProtection="0"/>
    <xf numFmtId="278" fontId="141" fillId="0" borderId="0" applyFont="0" applyFill="0" applyBorder="0" applyAlignment="0" applyProtection="0"/>
    <xf numFmtId="279" fontId="141" fillId="0" borderId="0" applyFont="0" applyFill="0" applyBorder="0" applyAlignment="0" applyProtection="0"/>
    <xf numFmtId="280" fontId="99" fillId="0" borderId="0" applyFont="0" applyFill="0" applyBorder="0" applyAlignment="0" applyProtection="0"/>
    <xf numFmtId="281" fontId="141" fillId="0" borderId="0" applyFont="0" applyFill="0" applyBorder="0" applyAlignment="0" applyProtection="0"/>
    <xf numFmtId="282" fontId="141" fillId="0" borderId="0" applyFont="0" applyFill="0" applyBorder="0" applyAlignment="0" applyProtection="0"/>
    <xf numFmtId="283" fontId="99" fillId="0" borderId="0" applyFont="0" applyFill="0" applyBorder="0" applyAlignment="0" applyProtection="0"/>
    <xf numFmtId="284" fontId="141"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285"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86" fontId="99" fillId="0" borderId="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87" fontId="28" fillId="0" borderId="0"/>
    <xf numFmtId="287" fontId="28" fillId="0" borderId="0"/>
    <xf numFmtId="287" fontId="28" fillId="0" borderId="0"/>
    <xf numFmtId="287" fontId="28" fillId="0" borderId="0"/>
    <xf numFmtId="287" fontId="28" fillId="0" borderId="0"/>
    <xf numFmtId="287" fontId="28" fillId="0" borderId="0"/>
    <xf numFmtId="287" fontId="28" fillId="0" borderId="0"/>
    <xf numFmtId="287" fontId="28" fillId="0" borderId="0"/>
    <xf numFmtId="287" fontId="28" fillId="0" borderId="0" applyProtection="0"/>
    <xf numFmtId="287" fontId="28" fillId="0" borderId="0"/>
    <xf numFmtId="287" fontId="28" fillId="0" borderId="0"/>
    <xf numFmtId="287" fontId="28" fillId="0" borderId="0"/>
    <xf numFmtId="287" fontId="28" fillId="0" borderId="0"/>
    <xf numFmtId="287" fontId="28" fillId="0" borderId="0"/>
    <xf numFmtId="287" fontId="28" fillId="0" borderId="0"/>
    <xf numFmtId="287" fontId="28" fillId="0" borderId="0"/>
    <xf numFmtId="0" fontId="147" fillId="46" borderId="28" applyNumberFormat="0" applyAlignment="0" applyProtection="0"/>
    <xf numFmtId="1" fontId="148" fillId="0" borderId="11" applyBorder="0"/>
    <xf numFmtId="177" fontId="6" fillId="0" borderId="29"/>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99" fillId="0" borderId="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4" fontId="49" fillId="0" borderId="0" applyFill="0" applyBorder="0" applyAlignment="0"/>
    <xf numFmtId="0" fontId="69" fillId="0" borderId="0" applyProtection="0"/>
    <xf numFmtId="3" fontId="149" fillId="0" borderId="10">
      <alignment horizontal="left" vertical="top" wrapText="1"/>
    </xf>
    <xf numFmtId="43" fontId="102" fillId="0" borderId="0" applyFont="0" applyFill="0" applyBorder="0" applyAlignment="0" applyProtection="0"/>
    <xf numFmtId="288" fontId="20" fillId="0" borderId="0" applyFill="0" applyBorder="0" applyProtection="0"/>
    <xf numFmtId="288" fontId="20" fillId="0" borderId="6" applyFill="0" applyProtection="0"/>
    <xf numFmtId="288" fontId="20" fillId="0" borderId="27" applyFill="0" applyProtection="0"/>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289" fontId="28" fillId="0" borderId="30">
      <alignment vertical="center"/>
    </xf>
    <xf numFmtId="0" fontId="28" fillId="0" borderId="0" applyFont="0" applyFill="0" applyBorder="0" applyAlignment="0" applyProtection="0"/>
    <xf numFmtId="0" fontId="28" fillId="0" borderId="0" applyFont="0" applyFill="0" applyBorder="0" applyAlignment="0" applyProtection="0"/>
    <xf numFmtId="290" fontId="6" fillId="0" borderId="0"/>
    <xf numFmtId="291" fontId="32" fillId="0" borderId="4"/>
    <xf numFmtId="291" fontId="32" fillId="0" borderId="4"/>
    <xf numFmtId="262" fontId="28" fillId="0" borderId="0"/>
    <xf numFmtId="262" fontId="28" fillId="0" borderId="0"/>
    <xf numFmtId="262" fontId="28" fillId="0" borderId="0"/>
    <xf numFmtId="262" fontId="28" fillId="0" borderId="0"/>
    <xf numFmtId="262" fontId="28" fillId="0" borderId="0"/>
    <xf numFmtId="262" fontId="28" fillId="0" borderId="0"/>
    <xf numFmtId="262" fontId="28" fillId="0" borderId="0"/>
    <xf numFmtId="262" fontId="28" fillId="0" borderId="0"/>
    <xf numFmtId="262" fontId="28" fillId="0" borderId="0" applyProtection="0"/>
    <xf numFmtId="262" fontId="28" fillId="0" borderId="0"/>
    <xf numFmtId="262" fontId="28" fillId="0" borderId="0"/>
    <xf numFmtId="262" fontId="28" fillId="0" borderId="0"/>
    <xf numFmtId="262" fontId="28" fillId="0" borderId="0"/>
    <xf numFmtId="262" fontId="28" fillId="0" borderId="0"/>
    <xf numFmtId="262" fontId="28" fillId="0" borderId="0"/>
    <xf numFmtId="262" fontId="28" fillId="0" borderId="0"/>
    <xf numFmtId="292" fontId="32" fillId="0" borderId="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29" fontId="57" fillId="0" borderId="0" applyFont="0" applyFill="0" applyBorder="0" applyAlignment="0" applyProtection="0"/>
    <xf numFmtId="293" fontId="17" fillId="0" borderId="0" applyFont="0" applyFill="0" applyBorder="0" applyAlignment="0" applyProtection="0"/>
    <xf numFmtId="293" fontId="17" fillId="0" borderId="0" applyFont="0" applyFill="0" applyBorder="0" applyAlignment="0" applyProtection="0"/>
    <xf numFmtId="41" fontId="150" fillId="0" borderId="0" applyFont="0" applyFill="0" applyBorder="0" applyAlignment="0" applyProtection="0"/>
    <xf numFmtId="41" fontId="150" fillId="0" borderId="0" applyFont="0" applyFill="0" applyBorder="0" applyAlignment="0" applyProtection="0"/>
    <xf numFmtId="293" fontId="17" fillId="0" borderId="0" applyFont="0" applyFill="0" applyBorder="0" applyAlignment="0" applyProtection="0"/>
    <xf numFmtId="293" fontId="17" fillId="0" borderId="0" applyFont="0" applyFill="0" applyBorder="0" applyAlignment="0" applyProtection="0"/>
    <xf numFmtId="293" fontId="17" fillId="0" borderId="0" applyFont="0" applyFill="0" applyBorder="0" applyAlignment="0" applyProtection="0"/>
    <xf numFmtId="293" fontId="17" fillId="0" borderId="0" applyFont="0" applyFill="0" applyBorder="0" applyAlignment="0" applyProtection="0"/>
    <xf numFmtId="294" fontId="6" fillId="0" borderId="0" applyFont="0" applyFill="0" applyBorder="0" applyAlignment="0" applyProtection="0"/>
    <xf numFmtId="294"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150" fillId="0" borderId="0" applyFont="0" applyFill="0" applyBorder="0" applyAlignment="0" applyProtection="0"/>
    <xf numFmtId="41" fontId="150" fillId="0" borderId="0" applyFont="0" applyFill="0" applyBorder="0" applyAlignment="0" applyProtection="0"/>
    <xf numFmtId="164" fontId="57" fillId="0" borderId="0" applyFont="0" applyFill="0" applyBorder="0" applyAlignment="0" applyProtection="0"/>
    <xf numFmtId="41"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41"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186" fontId="57" fillId="0" borderId="0" applyFont="0" applyFill="0" applyBorder="0" applyAlignment="0" applyProtection="0"/>
    <xf numFmtId="296" fontId="17" fillId="0" borderId="0" applyFont="0" applyFill="0" applyBorder="0" applyAlignment="0" applyProtection="0"/>
    <xf numFmtId="296" fontId="17"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296" fontId="17" fillId="0" borderId="0" applyFont="0" applyFill="0" applyBorder="0" applyAlignment="0" applyProtection="0"/>
    <xf numFmtId="296" fontId="17" fillId="0" borderId="0" applyFont="0" applyFill="0" applyBorder="0" applyAlignment="0" applyProtection="0"/>
    <xf numFmtId="296" fontId="17" fillId="0" borderId="0" applyFont="0" applyFill="0" applyBorder="0" applyAlignment="0" applyProtection="0"/>
    <xf numFmtId="296" fontId="17"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97" fontId="6" fillId="0" borderId="0" applyFont="0" applyFill="0" applyBorder="0" applyAlignment="0" applyProtection="0"/>
    <xf numFmtId="297" fontId="6"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166" fontId="57" fillId="0" borderId="0" applyFont="0" applyFill="0" applyBorder="0" applyAlignment="0" applyProtection="0"/>
    <xf numFmtId="43" fontId="57" fillId="0" borderId="0" applyFont="0" applyFill="0" applyBorder="0" applyAlignment="0" applyProtection="0"/>
    <xf numFmtId="166" fontId="57" fillId="0" borderId="0" applyFont="0" applyFill="0" applyBorder="0" applyAlignment="0" applyProtection="0"/>
    <xf numFmtId="166" fontId="57" fillId="0" borderId="0" applyFont="0" applyFill="0" applyBorder="0" applyAlignment="0" applyProtection="0"/>
    <xf numFmtId="166" fontId="57" fillId="0" borderId="0" applyFont="0" applyFill="0" applyBorder="0" applyAlignment="0" applyProtection="0"/>
    <xf numFmtId="166"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3" fontId="6" fillId="0" borderId="0" applyFont="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0" fontId="151" fillId="0" borderId="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0" fontId="152" fillId="0" borderId="0"/>
    <xf numFmtId="0" fontId="153" fillId="0" borderId="0" applyNumberFormat="0" applyFill="0" applyBorder="0" applyAlignment="0" applyProtection="0"/>
    <xf numFmtId="3" fontId="6" fillId="0" borderId="0" applyFont="0" applyBorder="0" applyAlignment="0"/>
    <xf numFmtId="0" fontId="28" fillId="0" borderId="0"/>
    <xf numFmtId="0" fontId="28" fillId="0" borderId="0"/>
    <xf numFmtId="0" fontId="28" fillId="0" borderId="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99" fillId="0" borderId="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0" fontId="154" fillId="0" borderId="0" applyNumberFormat="0" applyFill="0" applyBorder="0" applyAlignment="0" applyProtection="0"/>
    <xf numFmtId="0" fontId="155" fillId="0" borderId="0" applyNumberFormat="0" applyFill="0" applyBorder="0" applyProtection="0">
      <alignment vertical="center"/>
    </xf>
    <xf numFmtId="0" fontId="156" fillId="0" borderId="0" applyNumberFormat="0" applyFill="0" applyBorder="0" applyAlignment="0" applyProtection="0"/>
    <xf numFmtId="0" fontId="157" fillId="0" borderId="0" applyNumberFormat="0" applyFill="0" applyBorder="0" applyProtection="0">
      <alignment vertical="center"/>
    </xf>
    <xf numFmtId="0" fontId="158" fillId="0" borderId="0" applyNumberFormat="0" applyFill="0" applyBorder="0" applyAlignment="0" applyProtection="0"/>
    <xf numFmtId="0" fontId="159" fillId="0" borderId="0" applyNumberFormat="0" applyFill="0" applyBorder="0" applyAlignment="0" applyProtection="0"/>
    <xf numFmtId="299" fontId="160" fillId="0" borderId="31" applyNumberFormat="0" applyFill="0" applyBorder="0" applyAlignment="0" applyProtection="0"/>
    <xf numFmtId="0" fontId="161" fillId="0" borderId="0" applyNumberFormat="0" applyFill="0" applyBorder="0" applyAlignment="0" applyProtection="0"/>
    <xf numFmtId="0" fontId="162" fillId="29"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4"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8" fontId="59" fillId="2" borderId="0" applyNumberFormat="0" applyBorder="0" applyAlignment="0" applyProtection="0"/>
    <xf numFmtId="300" fontId="24" fillId="4" borderId="0" applyBorder="0" applyProtection="0"/>
    <xf numFmtId="0" fontId="163" fillId="0" borderId="0">
      <alignment vertical="top" wrapText="1"/>
    </xf>
    <xf numFmtId="0" fontId="164" fillId="0" borderId="12" applyNumberFormat="0" applyFill="0" applyBorder="0" applyAlignment="0" applyProtection="0">
      <alignment horizontal="center" vertical="center"/>
    </xf>
    <xf numFmtId="0" fontId="61" fillId="0" borderId="0">
      <alignment horizontal="left"/>
    </xf>
    <xf numFmtId="0" fontId="62" fillId="0" borderId="1" applyNumberFormat="0" applyAlignment="0" applyProtection="0">
      <alignment horizontal="left" vertical="center"/>
    </xf>
    <xf numFmtId="0" fontId="62" fillId="0" borderId="17">
      <alignment horizontal="left" vertical="center"/>
    </xf>
    <xf numFmtId="14" fontId="165" fillId="47" borderId="3">
      <alignment horizontal="center" vertical="center" wrapText="1"/>
    </xf>
    <xf numFmtId="0" fontId="166" fillId="0" borderId="32" applyNumberFormat="0" applyFill="0" applyAlignment="0" applyProtection="0"/>
    <xf numFmtId="0" fontId="167" fillId="0" borderId="33" applyNumberFormat="0" applyFill="0" applyAlignment="0" applyProtection="0"/>
    <xf numFmtId="0" fontId="168" fillId="0" borderId="34" applyNumberFormat="0" applyFill="0" applyAlignment="0" applyProtection="0"/>
    <xf numFmtId="0" fontId="168" fillId="0" borderId="0" applyNumberFormat="0" applyFill="0" applyBorder="0" applyAlignment="0" applyProtection="0"/>
    <xf numFmtId="0" fontId="75" fillId="0" borderId="0" applyFill="0" applyAlignment="0" applyProtection="0">
      <protection locked="0"/>
    </xf>
    <xf numFmtId="0" fontId="75" fillId="0" borderId="8" applyFill="0" applyAlignment="0" applyProtection="0">
      <protection locked="0"/>
    </xf>
    <xf numFmtId="5" fontId="66" fillId="6" borderId="4" applyNumberFormat="0" applyAlignment="0">
      <alignment horizontal="left" vertical="top"/>
    </xf>
    <xf numFmtId="301" fontId="66" fillId="6" borderId="4" applyNumberFormat="0" applyAlignment="0">
      <alignment horizontal="left" vertical="top"/>
    </xf>
    <xf numFmtId="49" fontId="67" fillId="0" borderId="4">
      <alignment vertical="center"/>
    </xf>
    <xf numFmtId="0" fontId="20" fillId="0" borderId="0"/>
    <xf numFmtId="0" fontId="169" fillId="0" borderId="0" applyNumberFormat="0" applyFill="0" applyBorder="0" applyAlignment="0" applyProtection="0">
      <alignment vertical="top"/>
      <protection locked="0"/>
    </xf>
    <xf numFmtId="171" fontId="6" fillId="0" borderId="0" applyFont="0" applyFill="0" applyBorder="0" applyAlignment="0" applyProtection="0"/>
    <xf numFmtId="38" fontId="52"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302" fontId="38" fillId="0" borderId="0" applyFont="0" applyFill="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48" borderId="4" applyNumberFormat="0" applyBorder="0" applyAlignment="0" applyProtection="0"/>
    <xf numFmtId="10" fontId="59" fillId="48"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10" fontId="59" fillId="2" borderId="4" applyNumberFormat="0" applyBorder="0" applyAlignment="0" applyProtection="0"/>
    <xf numFmtId="0" fontId="170" fillId="32" borderId="26" applyNumberFormat="0" applyAlignment="0" applyProtection="0"/>
    <xf numFmtId="0" fontId="170" fillId="32" borderId="26" applyNumberFormat="0" applyAlignment="0" applyProtection="0"/>
    <xf numFmtId="0" fontId="170" fillId="32" borderId="26" applyNumberFormat="0" applyAlignment="0" applyProtection="0"/>
    <xf numFmtId="0" fontId="170" fillId="32" borderId="26" applyNumberFormat="0" applyAlignment="0" applyProtection="0"/>
    <xf numFmtId="0" fontId="170" fillId="32" borderId="26" applyNumberFormat="0" applyAlignment="0" applyProtection="0"/>
    <xf numFmtId="0" fontId="170" fillId="32" borderId="26" applyNumberFormat="0" applyAlignment="0" applyProtection="0"/>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171" fontId="6" fillId="0" borderId="0" applyFont="0" applyFill="0" applyBorder="0" applyAlignment="0" applyProtection="0"/>
    <xf numFmtId="0" fontId="40" fillId="0" borderId="35">
      <alignment horizontal="centerContinuous"/>
    </xf>
    <xf numFmtId="0" fontId="20" fillId="0" borderId="0" applyNumberFormat="0" applyFont="0" applyFill="0" applyBorder="0" applyProtection="0">
      <alignment horizontal="left" vertical="center"/>
    </xf>
    <xf numFmtId="0" fontId="52" fillId="0" borderId="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0" fontId="174" fillId="0" borderId="36" applyNumberFormat="0" applyFill="0" applyAlignment="0" applyProtection="0"/>
    <xf numFmtId="3" fontId="175" fillId="0" borderId="10" applyNumberFormat="0" applyAlignment="0">
      <alignment horizontal="center" vertical="center"/>
    </xf>
    <xf numFmtId="3" fontId="124" fillId="0" borderId="10" applyNumberFormat="0" applyAlignment="0">
      <alignment horizontal="center" vertical="center"/>
    </xf>
    <xf numFmtId="3" fontId="66" fillId="0" borderId="10" applyNumberFormat="0" applyAlignment="0">
      <alignment horizontal="center" vertical="center"/>
    </xf>
    <xf numFmtId="177" fontId="176" fillId="0" borderId="15" applyNumberFormat="0" applyFont="0" applyFill="0" applyBorder="0">
      <alignment horizontal="center"/>
    </xf>
    <xf numFmtId="177" fontId="176" fillId="0" borderId="15" applyNumberFormat="0" applyFont="0" applyFill="0" applyBorder="0">
      <alignment horizontal="center"/>
    </xf>
    <xf numFmtId="0" fontId="68" fillId="0" borderId="3"/>
    <xf numFmtId="193" fontId="17" fillId="0" borderId="15"/>
    <xf numFmtId="303" fontId="177" fillId="0" borderId="15"/>
    <xf numFmtId="0" fontId="178" fillId="49" borderId="0" applyNumberFormat="0" applyBorder="0" applyAlignment="0" applyProtection="0"/>
    <xf numFmtId="0" fontId="13" fillId="0" borderId="4"/>
    <xf numFmtId="37" fontId="71" fillId="0" borderId="0"/>
    <xf numFmtId="37" fontId="71" fillId="0" borderId="0"/>
    <xf numFmtId="0" fontId="179" fillId="0" borderId="4" applyNumberFormat="0" applyFont="0" applyFill="0" applyBorder="0" applyAlignment="0">
      <alignment horizontal="center"/>
    </xf>
    <xf numFmtId="0" fontId="179" fillId="0" borderId="4" applyNumberFormat="0" applyFont="0" applyFill="0" applyBorder="0" applyAlignment="0">
      <alignment horizontal="center"/>
    </xf>
    <xf numFmtId="0" fontId="180" fillId="0" borderId="0"/>
    <xf numFmtId="0" fontId="28" fillId="0" borderId="0"/>
    <xf numFmtId="0" fontId="72" fillId="0" borderId="0"/>
    <xf numFmtId="0" fontId="98" fillId="0" borderId="0"/>
    <xf numFmtId="0" fontId="181" fillId="0" borderId="0"/>
    <xf numFmtId="0" fontId="28" fillId="0" borderId="0"/>
    <xf numFmtId="0" fontId="182" fillId="0" borderId="0"/>
    <xf numFmtId="0" fontId="28" fillId="0" borderId="0"/>
    <xf numFmtId="0" fontId="17" fillId="0" borderId="0"/>
    <xf numFmtId="0" fontId="11" fillId="0" borderId="0"/>
    <xf numFmtId="0" fontId="16" fillId="0" borderId="0"/>
    <xf numFmtId="0" fontId="16" fillId="0" borderId="0"/>
    <xf numFmtId="0" fontId="16" fillId="0" borderId="0"/>
    <xf numFmtId="0" fontId="16" fillId="0" borderId="0"/>
    <xf numFmtId="0" fontId="17" fillId="0" borderId="0"/>
    <xf numFmtId="0" fontId="48" fillId="0" borderId="0"/>
    <xf numFmtId="0" fontId="11" fillId="0" borderId="0"/>
    <xf numFmtId="0" fontId="69" fillId="0" borderId="0"/>
    <xf numFmtId="0" fontId="28" fillId="0" borderId="0"/>
    <xf numFmtId="0" fontId="16" fillId="0" borderId="0"/>
    <xf numFmtId="0" fontId="16" fillId="0" borderId="0"/>
    <xf numFmtId="0" fontId="16" fillId="0" borderId="0"/>
    <xf numFmtId="0" fontId="16" fillId="0" borderId="0"/>
    <xf numFmtId="0" fontId="99" fillId="0" borderId="0" applyProtection="0"/>
    <xf numFmtId="0" fontId="28" fillId="0" borderId="0"/>
    <xf numFmtId="0" fontId="16" fillId="0" borderId="0"/>
    <xf numFmtId="0" fontId="16" fillId="0" borderId="0"/>
    <xf numFmtId="0" fontId="16" fillId="0" borderId="0"/>
    <xf numFmtId="0" fontId="16" fillId="0" borderId="0"/>
    <xf numFmtId="0" fontId="28" fillId="0" borderId="0"/>
    <xf numFmtId="0" fontId="16" fillId="0" borderId="0"/>
    <xf numFmtId="0" fontId="16" fillId="0" borderId="0"/>
    <xf numFmtId="0" fontId="16" fillId="0" borderId="0"/>
    <xf numFmtId="0" fontId="16" fillId="0" borderId="0"/>
    <xf numFmtId="0" fontId="16" fillId="0" borderId="0"/>
    <xf numFmtId="0" fontId="16" fillId="0" borderId="0"/>
    <xf numFmtId="0" fontId="99" fillId="0" borderId="0"/>
    <xf numFmtId="0" fontId="28" fillId="0" borderId="0"/>
    <xf numFmtId="0" fontId="28" fillId="0" borderId="0"/>
    <xf numFmtId="0" fontId="48" fillId="0" borderId="0"/>
    <xf numFmtId="0" fontId="28" fillId="0" borderId="0"/>
    <xf numFmtId="0" fontId="28" fillId="0" borderId="0"/>
    <xf numFmtId="0" fontId="48" fillId="0" borderId="0"/>
    <xf numFmtId="0" fontId="48" fillId="0" borderId="0"/>
    <xf numFmtId="0" fontId="32" fillId="0" borderId="0"/>
    <xf numFmtId="0" fontId="11" fillId="0" borderId="0"/>
    <xf numFmtId="0" fontId="48" fillId="0" borderId="0"/>
    <xf numFmtId="0" fontId="48" fillId="0" borderId="0"/>
    <xf numFmtId="0" fontId="48" fillId="0" borderId="0"/>
    <xf numFmtId="0" fontId="48"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8" fillId="0" borderId="0"/>
    <xf numFmtId="0" fontId="4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8" fillId="0" borderId="0"/>
    <xf numFmtId="0" fontId="11" fillId="0" borderId="0"/>
    <xf numFmtId="0" fontId="11" fillId="0" borderId="0"/>
    <xf numFmtId="0" fontId="48" fillId="0" borderId="0"/>
    <xf numFmtId="0" fontId="183" fillId="0" borderId="0"/>
    <xf numFmtId="0" fontId="183" fillId="0" borderId="0"/>
    <xf numFmtId="0" fontId="183" fillId="0" borderId="0"/>
    <xf numFmtId="0" fontId="182" fillId="0" borderId="0"/>
    <xf numFmtId="0" fontId="99" fillId="0" borderId="0" applyProtection="0"/>
    <xf numFmtId="0" fontId="16" fillId="0" borderId="0"/>
    <xf numFmtId="0" fontId="48" fillId="0" borderId="0"/>
    <xf numFmtId="0" fontId="184" fillId="0" borderId="0"/>
    <xf numFmtId="0" fontId="48" fillId="0" borderId="0"/>
    <xf numFmtId="0" fontId="6" fillId="0" borderId="0"/>
    <xf numFmtId="0" fontId="11" fillId="0" borderId="0"/>
    <xf numFmtId="0" fontId="48" fillId="0" borderId="0"/>
    <xf numFmtId="0" fontId="107" fillId="0" borderId="0"/>
    <xf numFmtId="0" fontId="107" fillId="0" borderId="0"/>
    <xf numFmtId="0" fontId="107" fillId="0" borderId="0"/>
    <xf numFmtId="0" fontId="107" fillId="0" borderId="0"/>
    <xf numFmtId="0" fontId="32" fillId="0" borderId="0"/>
    <xf numFmtId="0" fontId="48" fillId="0" borderId="0"/>
    <xf numFmtId="0" fontId="28" fillId="0" borderId="0"/>
    <xf numFmtId="0" fontId="28" fillId="0" borderId="0"/>
    <xf numFmtId="0" fontId="99" fillId="0" borderId="0" applyProtection="0"/>
    <xf numFmtId="0" fontId="99" fillId="0" borderId="0" applyProtection="0"/>
    <xf numFmtId="0" fontId="28" fillId="0" borderId="0"/>
    <xf numFmtId="0" fontId="69" fillId="0" borderId="0"/>
    <xf numFmtId="0" fontId="28" fillId="0" borderId="0"/>
    <xf numFmtId="0" fontId="99" fillId="0" borderId="0"/>
    <xf numFmtId="0" fontId="69" fillId="0" borderId="0"/>
    <xf numFmtId="0" fontId="69" fillId="0" borderId="0"/>
    <xf numFmtId="0" fontId="48" fillId="0" borderId="0"/>
    <xf numFmtId="0" fontId="99" fillId="0" borderId="0" applyProtection="0"/>
    <xf numFmtId="0" fontId="28" fillId="0" borderId="0"/>
    <xf numFmtId="0" fontId="185" fillId="0" borderId="0"/>
    <xf numFmtId="0" fontId="48" fillId="0" borderId="0"/>
    <xf numFmtId="0" fontId="28" fillId="0" borderId="0"/>
    <xf numFmtId="0" fontId="181" fillId="0" borderId="0"/>
    <xf numFmtId="0" fontId="28" fillId="0" borderId="0"/>
    <xf numFmtId="0" fontId="28" fillId="0" borderId="0"/>
    <xf numFmtId="0" fontId="28" fillId="0" borderId="0"/>
    <xf numFmtId="0" fontId="28" fillId="0" borderId="0"/>
    <xf numFmtId="0" fontId="28" fillId="0" borderId="0"/>
    <xf numFmtId="0" fontId="48" fillId="0" borderId="0"/>
    <xf numFmtId="0" fontId="28" fillId="0" borderId="0"/>
    <xf numFmtId="0" fontId="183" fillId="0" borderId="0"/>
    <xf numFmtId="0" fontId="28" fillId="0" borderId="0"/>
    <xf numFmtId="0" fontId="25" fillId="0" borderId="0"/>
    <xf numFmtId="0" fontId="25" fillId="0" borderId="0" applyProtection="0"/>
    <xf numFmtId="0" fontId="48" fillId="0" borderId="0" applyProtection="0"/>
    <xf numFmtId="0" fontId="16" fillId="0" borderId="0"/>
    <xf numFmtId="0" fontId="16" fillId="0" borderId="0"/>
    <xf numFmtId="0" fontId="16" fillId="0" borderId="0"/>
    <xf numFmtId="0" fontId="16" fillId="0" borderId="0"/>
    <xf numFmtId="0" fontId="16" fillId="0" borderId="0"/>
    <xf numFmtId="0" fontId="28" fillId="0" borderId="0"/>
    <xf numFmtId="0" fontId="28" fillId="0" borderId="0"/>
    <xf numFmtId="0" fontId="2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9" fillId="0" borderId="0"/>
    <xf numFmtId="0" fontId="16" fillId="0" borderId="0"/>
    <xf numFmtId="0" fontId="16" fillId="0" borderId="0"/>
    <xf numFmtId="0" fontId="99" fillId="0" borderId="0"/>
    <xf numFmtId="0" fontId="19" fillId="0" borderId="0"/>
    <xf numFmtId="0" fontId="99" fillId="0" borderId="0"/>
    <xf numFmtId="0" fontId="99" fillId="0" borderId="0"/>
    <xf numFmtId="0" fontId="99" fillId="0" borderId="0"/>
    <xf numFmtId="0" fontId="100" fillId="0" borderId="0"/>
    <xf numFmtId="0" fontId="100" fillId="0" borderId="0"/>
    <xf numFmtId="0" fontId="48" fillId="0" borderId="0" applyProtection="0"/>
    <xf numFmtId="0" fontId="100" fillId="0" borderId="0"/>
    <xf numFmtId="0" fontId="100" fillId="0" borderId="0"/>
    <xf numFmtId="0" fontId="100" fillId="0" borderId="0"/>
    <xf numFmtId="0" fontId="100" fillId="0" borderId="0"/>
    <xf numFmtId="0" fontId="99" fillId="0" borderId="0"/>
    <xf numFmtId="0" fontId="100" fillId="0" borderId="0"/>
    <xf numFmtId="0" fontId="100" fillId="0" borderId="0"/>
    <xf numFmtId="0" fontId="99" fillId="0" borderId="0"/>
    <xf numFmtId="0" fontId="16" fillId="0" borderId="0"/>
    <xf numFmtId="0" fontId="16" fillId="0" borderId="0"/>
    <xf numFmtId="0" fontId="16" fillId="0" borderId="0"/>
    <xf numFmtId="0" fontId="16" fillId="0" borderId="0"/>
    <xf numFmtId="0" fontId="11" fillId="0" borderId="0"/>
    <xf numFmtId="0" fontId="113" fillId="0" borderId="0"/>
    <xf numFmtId="0" fontId="11" fillId="0" borderId="0"/>
    <xf numFmtId="0" fontId="11" fillId="0" borderId="0"/>
    <xf numFmtId="0" fontId="11" fillId="0" borderId="0"/>
    <xf numFmtId="0" fontId="11" fillId="0" borderId="0"/>
    <xf numFmtId="0" fontId="11" fillId="0" borderId="0"/>
    <xf numFmtId="0" fontId="48" fillId="0" borderId="0"/>
    <xf numFmtId="0" fontId="11" fillId="0" borderId="0"/>
    <xf numFmtId="0" fontId="11" fillId="0" borderId="0"/>
    <xf numFmtId="0" fontId="11" fillId="0" borderId="0"/>
    <xf numFmtId="0" fontId="11" fillId="0" borderId="0"/>
    <xf numFmtId="0" fontId="28" fillId="0" borderId="0"/>
    <xf numFmtId="0" fontId="99" fillId="0" borderId="0"/>
    <xf numFmtId="0" fontId="28" fillId="0" borderId="0"/>
    <xf numFmtId="0" fontId="28" fillId="0" borderId="0"/>
    <xf numFmtId="0" fontId="28" fillId="0" borderId="0"/>
    <xf numFmtId="0" fontId="28" fillId="0" borderId="0"/>
    <xf numFmtId="0" fontId="28" fillId="0" borderId="0"/>
    <xf numFmtId="0" fontId="16" fillId="0" borderId="0"/>
    <xf numFmtId="0" fontId="16" fillId="0" borderId="0"/>
    <xf numFmtId="0" fontId="140" fillId="0" borderId="0"/>
    <xf numFmtId="0" fontId="28" fillId="0" borderId="0"/>
    <xf numFmtId="0" fontId="99" fillId="0" borderId="0"/>
    <xf numFmtId="0" fontId="28" fillId="0" borderId="0" applyProtection="0"/>
    <xf numFmtId="0" fontId="99" fillId="0" borderId="0"/>
    <xf numFmtId="0" fontId="99" fillId="0" borderId="0"/>
    <xf numFmtId="0" fontId="16" fillId="0" borderId="0"/>
    <xf numFmtId="0" fontId="16" fillId="0" borderId="0"/>
    <xf numFmtId="0" fontId="9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4" fillId="0" borderId="0"/>
    <xf numFmtId="0" fontId="48" fillId="0" borderId="0"/>
    <xf numFmtId="0" fontId="20" fillId="0" borderId="0"/>
    <xf numFmtId="0" fontId="20" fillId="0" borderId="0"/>
    <xf numFmtId="0" fontId="6" fillId="0" borderId="0"/>
    <xf numFmtId="0" fontId="48" fillId="0" borderId="0"/>
    <xf numFmtId="0" fontId="28" fillId="0" borderId="0"/>
    <xf numFmtId="0" fontId="28" fillId="0" borderId="0"/>
    <xf numFmtId="0" fontId="48" fillId="0" borderId="0"/>
    <xf numFmtId="0" fontId="48" fillId="0" borderId="0"/>
    <xf numFmtId="0" fontId="28" fillId="0" borderId="0"/>
    <xf numFmtId="0" fontId="16" fillId="0" borderId="0"/>
    <xf numFmtId="0" fontId="16" fillId="0" borderId="0"/>
    <xf numFmtId="0" fontId="16" fillId="0" borderId="0"/>
    <xf numFmtId="0" fontId="16" fillId="0" borderId="0"/>
    <xf numFmtId="0" fontId="16" fillId="0" borderId="0"/>
    <xf numFmtId="0" fontId="16" fillId="0" borderId="0"/>
    <xf numFmtId="0" fontId="2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8" fillId="0" borderId="0"/>
    <xf numFmtId="0" fontId="120" fillId="0" borderId="0" applyFont="0"/>
    <xf numFmtId="0" fontId="48" fillId="49" borderId="37" applyNumberFormat="0" applyFont="0" applyAlignment="0" applyProtection="0"/>
    <xf numFmtId="0" fontId="48" fillId="49" borderId="37" applyNumberFormat="0" applyFont="0" applyAlignment="0" applyProtection="0"/>
    <xf numFmtId="0" fontId="48" fillId="49" borderId="37" applyNumberFormat="0" applyFont="0" applyAlignment="0" applyProtection="0"/>
    <xf numFmtId="0" fontId="48" fillId="49" borderId="37" applyNumberFormat="0" applyFont="0" applyAlignment="0" applyProtection="0"/>
    <xf numFmtId="0" fontId="17" fillId="50" borderId="37" applyNumberFormat="0" applyFont="0" applyAlignment="0" applyProtection="0"/>
    <xf numFmtId="304" fontId="186" fillId="0" borderId="0" applyFont="0" applyFill="0" applyBorder="0" applyProtection="0">
      <alignment vertical="top" wrapText="1"/>
    </xf>
    <xf numFmtId="0" fontId="32" fillId="0" borderId="13" applyNumberFormat="0" applyAlignment="0">
      <alignment horizontal="center"/>
    </xf>
    <xf numFmtId="0" fontId="32" fillId="0" borderId="0"/>
    <xf numFmtId="0" fontId="32" fillId="0" borderId="0"/>
    <xf numFmtId="0" fontId="32" fillId="0" borderId="0" applyProtection="0"/>
    <xf numFmtId="0" fontId="32" fillId="0" borderId="0" applyProtection="0"/>
    <xf numFmtId="3" fontId="187" fillId="0" borderId="0" applyFont="0" applyFill="0" applyBorder="0" applyAlignment="0" applyProtection="0"/>
    <xf numFmtId="171" fontId="119" fillId="0" borderId="0" applyFon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13" fillId="0" borderId="0" applyNumberFormat="0" applyFill="0" applyBorder="0" applyAlignment="0" applyProtection="0"/>
    <xf numFmtId="0" fontId="6" fillId="0" borderId="0" applyNumberFormat="0" applyFill="0" applyBorder="0" applyAlignment="0" applyProtection="0"/>
    <xf numFmtId="0" fontId="13" fillId="0" borderId="0" applyNumberFormat="0" applyFill="0" applyBorder="0" applyAlignment="0" applyProtection="0"/>
    <xf numFmtId="0" fontId="6" fillId="0" borderId="0" applyNumberFormat="0" applyFill="0" applyBorder="0" applyAlignment="0" applyProtection="0"/>
    <xf numFmtId="0" fontId="75" fillId="0" borderId="0" applyProtection="0"/>
    <xf numFmtId="0" fontId="28" fillId="0" borderId="0" applyFont="0" applyFill="0" applyBorder="0" applyAlignment="0" applyProtection="0"/>
    <xf numFmtId="0" fontId="20" fillId="0" borderId="0"/>
    <xf numFmtId="0" fontId="188" fillId="45" borderId="38" applyNumberFormat="0" applyAlignment="0" applyProtection="0"/>
    <xf numFmtId="167" fontId="189" fillId="0" borderId="13" applyFont="0" applyBorder="0" applyAlignment="0"/>
    <xf numFmtId="0" fontId="190" fillId="2" borderId="0"/>
    <xf numFmtId="0" fontId="107" fillId="2" borderId="0"/>
    <xf numFmtId="0" fontId="107" fillId="2" borderId="0"/>
    <xf numFmtId="41" fontId="17"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14" fontId="132" fillId="0" borderId="0">
      <alignment horizontal="center" wrapText="1"/>
      <protection locked="0"/>
    </xf>
    <xf numFmtId="305" fontId="75" fillId="0" borderId="0" applyFont="0" applyFill="0" applyBorder="0" applyAlignment="0" applyProtection="0"/>
    <xf numFmtId="306" fontId="18" fillId="0" borderId="0" applyFont="0" applyFill="0" applyBorder="0" applyAlignment="0" applyProtection="0"/>
    <xf numFmtId="307" fontId="141"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99" fillId="0" borderId="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310" fontId="141" fillId="0" borderId="0" applyFont="0" applyFill="0" applyBorder="0" applyAlignment="0" applyProtection="0"/>
    <xf numFmtId="311" fontId="18" fillId="0" borderId="0" applyFont="0" applyFill="0" applyBorder="0" applyAlignment="0" applyProtection="0"/>
    <xf numFmtId="312" fontId="141" fillId="0" borderId="0" applyFont="0" applyFill="0" applyBorder="0" applyAlignment="0" applyProtection="0"/>
    <xf numFmtId="313" fontId="18" fillId="0" borderId="0" applyFont="0" applyFill="0" applyBorder="0" applyAlignment="0" applyProtection="0"/>
    <xf numFmtId="314" fontId="141" fillId="0" borderId="0" applyFont="0" applyFill="0" applyBorder="0" applyAlignment="0" applyProtection="0"/>
    <xf numFmtId="315" fontId="1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52" fillId="0" borderId="2" applyNumberFormat="0" applyBorder="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242" fontId="28" fillId="0" borderId="0" applyFill="0" applyBorder="0" applyAlignment="0"/>
    <xf numFmtId="0" fontId="191" fillId="0" borderId="0"/>
    <xf numFmtId="1" fontId="17" fillId="0" borderId="10" applyNumberFormat="0" applyFill="0" applyAlignment="0" applyProtection="0">
      <alignment horizontal="center" vertical="center"/>
    </xf>
    <xf numFmtId="0" fontId="79" fillId="7" borderId="0" applyNumberFormat="0" applyFont="0" applyBorder="0" applyAlignment="0">
      <alignment horizontal="center"/>
    </xf>
    <xf numFmtId="0" fontId="172" fillId="0" borderId="0"/>
    <xf numFmtId="0" fontId="32" fillId="0" borderId="0"/>
    <xf numFmtId="41" fontId="101" fillId="0" borderId="0" applyFont="0" applyFill="0" applyBorder="0" applyAlignment="0" applyProtection="0"/>
    <xf numFmtId="234" fontId="101"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Protection="0"/>
    <xf numFmtId="231" fontId="101" fillId="0" borderId="0" applyFont="0" applyFill="0" applyBorder="0" applyAlignment="0" applyProtection="0"/>
    <xf numFmtId="41" fontId="99" fillId="0" borderId="0" applyProtection="0"/>
    <xf numFmtId="4" fontId="192" fillId="8" borderId="19" applyNumberFormat="0" applyProtection="0">
      <alignment vertical="center"/>
    </xf>
    <xf numFmtId="4" fontId="193" fillId="8" borderId="19" applyNumberFormat="0" applyProtection="0">
      <alignment vertical="center"/>
    </xf>
    <xf numFmtId="4" fontId="194" fillId="8" borderId="19" applyNumberFormat="0" applyProtection="0">
      <alignment horizontal="left" vertical="center" indent="1"/>
    </xf>
    <xf numFmtId="4" fontId="194" fillId="9" borderId="0" applyNumberFormat="0" applyProtection="0">
      <alignment horizontal="left" vertical="center" indent="1"/>
    </xf>
    <xf numFmtId="4" fontId="194" fillId="10" borderId="19" applyNumberFormat="0" applyProtection="0">
      <alignment horizontal="right" vertical="center"/>
    </xf>
    <xf numFmtId="4" fontId="194" fillId="11" borderId="19" applyNumberFormat="0" applyProtection="0">
      <alignment horizontal="right" vertical="center"/>
    </xf>
    <xf numFmtId="4" fontId="194" fillId="12" borderId="19" applyNumberFormat="0" applyProtection="0">
      <alignment horizontal="right" vertical="center"/>
    </xf>
    <xf numFmtId="4" fontId="194" fillId="13" borderId="19" applyNumberFormat="0" applyProtection="0">
      <alignment horizontal="right" vertical="center"/>
    </xf>
    <xf numFmtId="4" fontId="194" fillId="14" borderId="19" applyNumberFormat="0" applyProtection="0">
      <alignment horizontal="right" vertical="center"/>
    </xf>
    <xf numFmtId="4" fontId="194" fillId="15" borderId="19" applyNumberFormat="0" applyProtection="0">
      <alignment horizontal="right" vertical="center"/>
    </xf>
    <xf numFmtId="4" fontId="194" fillId="16" borderId="19" applyNumberFormat="0" applyProtection="0">
      <alignment horizontal="right" vertical="center"/>
    </xf>
    <xf numFmtId="4" fontId="194" fillId="17" borderId="19" applyNumberFormat="0" applyProtection="0">
      <alignment horizontal="right" vertical="center"/>
    </xf>
    <xf numFmtId="4" fontId="194" fillId="18" borderId="19" applyNumberFormat="0" applyProtection="0">
      <alignment horizontal="right" vertical="center"/>
    </xf>
    <xf numFmtId="4" fontId="192" fillId="19" borderId="20" applyNumberFormat="0" applyProtection="0">
      <alignment horizontal="left" vertical="center" indent="1"/>
    </xf>
    <xf numFmtId="4" fontId="192" fillId="20" borderId="0" applyNumberFormat="0" applyProtection="0">
      <alignment horizontal="left" vertical="center" indent="1"/>
    </xf>
    <xf numFmtId="4" fontId="192" fillId="9" borderId="0" applyNumberFormat="0" applyProtection="0">
      <alignment horizontal="left" vertical="center" indent="1"/>
    </xf>
    <xf numFmtId="4" fontId="194" fillId="20" borderId="19" applyNumberFormat="0" applyProtection="0">
      <alignment horizontal="right" vertical="center"/>
    </xf>
    <xf numFmtId="4" fontId="49" fillId="20" borderId="0" applyNumberFormat="0" applyProtection="0">
      <alignment horizontal="left" vertical="center" indent="1"/>
    </xf>
    <xf numFmtId="4" fontId="49" fillId="9" borderId="0" applyNumberFormat="0" applyProtection="0">
      <alignment horizontal="left" vertical="center" indent="1"/>
    </xf>
    <xf numFmtId="4" fontId="194" fillId="21" borderId="19" applyNumberFormat="0" applyProtection="0">
      <alignment vertical="center"/>
    </xf>
    <xf numFmtId="4" fontId="195" fillId="21" borderId="19" applyNumberFormat="0" applyProtection="0">
      <alignment vertical="center"/>
    </xf>
    <xf numFmtId="4" fontId="192" fillId="20" borderId="21" applyNumberFormat="0" applyProtection="0">
      <alignment horizontal="left" vertical="center" indent="1"/>
    </xf>
    <xf numFmtId="4" fontId="194" fillId="21" borderId="19" applyNumberFormat="0" applyProtection="0">
      <alignment horizontal="right" vertical="center"/>
    </xf>
    <xf numFmtId="4" fontId="195" fillId="21" borderId="19" applyNumberFormat="0" applyProtection="0">
      <alignment horizontal="right" vertical="center"/>
    </xf>
    <xf numFmtId="4" fontId="192" fillId="20" borderId="19" applyNumberFormat="0" applyProtection="0">
      <alignment horizontal="left" vertical="center" indent="1"/>
    </xf>
    <xf numFmtId="4" fontId="196" fillId="6" borderId="21" applyNumberFormat="0" applyProtection="0">
      <alignment horizontal="left" vertical="center" indent="1"/>
    </xf>
    <xf numFmtId="4" fontId="197" fillId="21" borderId="19" applyNumberFormat="0" applyProtection="0">
      <alignment horizontal="right" vertical="center"/>
    </xf>
    <xf numFmtId="316" fontId="198" fillId="0" borderId="0" applyFont="0" applyFill="0" applyBorder="0" applyAlignment="0" applyProtection="0"/>
    <xf numFmtId="0" fontId="79" fillId="1" borderId="17" applyNumberFormat="0" applyFont="0" applyAlignment="0">
      <alignment horizontal="center"/>
    </xf>
    <xf numFmtId="3" fontId="108" fillId="0" borderId="0"/>
    <xf numFmtId="167" fontId="199" fillId="0" borderId="0" applyNumberFormat="0" applyBorder="0" applyAlignment="0">
      <alignment horizontal="centerContinuous"/>
    </xf>
    <xf numFmtId="0" fontId="32" fillId="0" borderId="0" applyNumberFormat="0" applyFill="0" applyBorder="0" applyAlignment="0" applyProtection="0"/>
    <xf numFmtId="167" fontId="55" fillId="0" borderId="0" applyFont="0" applyFill="0" applyBorder="0" applyAlignment="0" applyProtection="0"/>
    <xf numFmtId="233" fontId="101" fillId="0" borderId="0" applyFont="0" applyFill="0" applyBorder="0" applyAlignment="0" applyProtection="0"/>
    <xf numFmtId="171" fontId="101" fillId="0" borderId="0" applyFont="0" applyFill="0" applyBorder="0" applyAlignment="0" applyProtection="0"/>
    <xf numFmtId="232" fontId="101"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235" fontId="101" fillId="0" borderId="0" applyFont="0" applyFill="0" applyBorder="0" applyAlignment="0" applyProtection="0"/>
    <xf numFmtId="232" fontId="101" fillId="0" borderId="0" applyFont="0" applyFill="0" applyBorder="0" applyAlignment="0" applyProtection="0"/>
    <xf numFmtId="232"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41" fontId="101" fillId="0" borderId="0" applyFont="0" applyFill="0" applyBorder="0" applyAlignment="0" applyProtection="0"/>
    <xf numFmtId="171" fontId="6" fillId="0" borderId="0" applyFont="0" applyFill="0" applyBorder="0" applyAlignment="0" applyProtection="0"/>
    <xf numFmtId="173" fontId="101" fillId="0" borderId="0" applyFont="0" applyFill="0" applyBorder="0" applyAlignment="0" applyProtection="0"/>
    <xf numFmtId="214"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171" fontId="6" fillId="0" borderId="0" applyFont="0" applyFill="0" applyBorder="0" applyAlignment="0" applyProtection="0"/>
    <xf numFmtId="173" fontId="101" fillId="0" borderId="0" applyFon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228" fontId="101" fillId="0" borderId="0" applyFont="0" applyFill="0" applyBorder="0" applyAlignment="0" applyProtection="0"/>
    <xf numFmtId="217" fontId="101" fillId="0" borderId="0" applyFont="0" applyFill="0" applyBorder="0" applyAlignment="0" applyProtection="0"/>
    <xf numFmtId="217" fontId="101" fillId="0" borderId="0" applyFont="0" applyFill="0" applyBorder="0" applyAlignment="0" applyProtection="0"/>
    <xf numFmtId="171" fontId="6" fillId="0" borderId="0" applyFont="0" applyFill="0" applyBorder="0" applyAlignment="0" applyProtection="0"/>
    <xf numFmtId="173" fontId="101" fillId="0" borderId="0" applyFont="0" applyFill="0" applyBorder="0" applyAlignment="0" applyProtection="0"/>
    <xf numFmtId="42" fontId="101" fillId="0" borderId="0" applyFont="0" applyFill="0" applyBorder="0" applyAlignment="0" applyProtection="0"/>
    <xf numFmtId="0" fontId="32" fillId="0" borderId="0"/>
    <xf numFmtId="317" fontId="13" fillId="0" borderId="0" applyFont="0" applyFill="0" applyBorder="0" applyAlignment="0" applyProtection="0"/>
    <xf numFmtId="214" fontId="101" fillId="0" borderId="0" applyFont="0" applyFill="0" applyBorder="0" applyAlignment="0" applyProtection="0"/>
    <xf numFmtId="214"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167" fontId="55" fillId="0" borderId="0" applyFont="0" applyFill="0" applyBorder="0" applyAlignment="0" applyProtection="0"/>
    <xf numFmtId="230"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217" fontId="101" fillId="0" borderId="0" applyFon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167" fontId="55" fillId="0" borderId="0" applyFont="0" applyFill="0" applyBorder="0" applyAlignment="0" applyProtection="0"/>
    <xf numFmtId="230" fontId="101" fillId="0" borderId="0" applyFont="0" applyFill="0" applyBorder="0" applyAlignment="0" applyProtection="0"/>
    <xf numFmtId="228" fontId="101" fillId="0" borderId="0" applyFont="0" applyFill="0" applyBorder="0" applyAlignment="0" applyProtection="0"/>
    <xf numFmtId="217" fontId="101" fillId="0" borderId="0" applyFont="0" applyFill="0" applyBorder="0" applyAlignment="0" applyProtection="0"/>
    <xf numFmtId="217" fontId="101" fillId="0" borderId="0" applyFont="0" applyFill="0" applyBorder="0" applyAlignment="0" applyProtection="0"/>
    <xf numFmtId="42" fontId="101" fillId="0" borderId="0" applyFont="0" applyFill="0" applyBorder="0" applyAlignment="0" applyProtection="0"/>
    <xf numFmtId="0" fontId="32" fillId="0" borderId="0"/>
    <xf numFmtId="317" fontId="13"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164" fontId="101" fillId="0" borderId="0" applyFont="0" applyFill="0" applyBorder="0" applyAlignment="0" applyProtection="0"/>
    <xf numFmtId="230" fontId="101" fillId="0" borderId="0" applyFont="0" applyFill="0" applyBorder="0" applyAlignment="0" applyProtection="0"/>
    <xf numFmtId="164"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234" fontId="101" fillId="0" borderId="0" applyFont="0" applyFill="0" applyBorder="0" applyAlignment="0" applyProtection="0"/>
    <xf numFmtId="229" fontId="101" fillId="0" borderId="0" applyFont="0" applyFill="0" applyBorder="0" applyAlignment="0" applyProtection="0"/>
    <xf numFmtId="164" fontId="101" fillId="0" borderId="0" applyFont="0" applyFill="0" applyBorder="0" applyAlignment="0" applyProtection="0"/>
    <xf numFmtId="229" fontId="101" fillId="0" borderId="0" applyFont="0" applyFill="0" applyBorder="0" applyAlignment="0" applyProtection="0"/>
    <xf numFmtId="164" fontId="101" fillId="0" borderId="0" applyFont="0" applyFill="0" applyBorder="0" applyAlignment="0" applyProtection="0"/>
    <xf numFmtId="175" fontId="101" fillId="0" borderId="0" applyFont="0" applyFill="0" applyBorder="0" applyAlignment="0" applyProtection="0"/>
    <xf numFmtId="41" fontId="101" fillId="0" borderId="0" applyFont="0" applyFill="0" applyBorder="0" applyAlignment="0" applyProtection="0"/>
    <xf numFmtId="230"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42" fontId="101" fillId="0" borderId="0" applyFont="0" applyFill="0" applyBorder="0" applyAlignment="0" applyProtection="0"/>
    <xf numFmtId="230" fontId="101" fillId="0" borderId="0" applyFont="0" applyFill="0" applyBorder="0" applyAlignment="0" applyProtection="0"/>
    <xf numFmtId="225" fontId="101" fillId="0" borderId="0" applyFont="0" applyFill="0" applyBorder="0" applyAlignment="0" applyProtection="0"/>
    <xf numFmtId="230" fontId="101" fillId="0" borderId="0" applyFont="0" applyFill="0" applyBorder="0" applyAlignment="0" applyProtection="0"/>
    <xf numFmtId="203" fontId="108" fillId="0" borderId="0" applyFont="0" applyFill="0" applyBorder="0" applyAlignment="0" applyProtection="0"/>
    <xf numFmtId="175" fontId="101" fillId="0" borderId="0" applyFont="0" applyFill="0" applyBorder="0" applyAlignment="0" applyProtection="0"/>
    <xf numFmtId="203" fontId="101" fillId="0" borderId="0" applyFont="0" applyFill="0" applyBorder="0" applyAlignment="0" applyProtection="0"/>
    <xf numFmtId="173" fontId="108" fillId="0" borderId="0" applyFont="0" applyFill="0" applyBorder="0" applyAlignment="0" applyProtection="0"/>
    <xf numFmtId="0" fontId="32" fillId="0" borderId="0"/>
    <xf numFmtId="233" fontId="101" fillId="0" borderId="0" applyFont="0" applyFill="0" applyBorder="0" applyAlignment="0" applyProtection="0"/>
    <xf numFmtId="317" fontId="13" fillId="0" borderId="0" applyFont="0" applyFill="0" applyBorder="0" applyAlignment="0" applyProtection="0"/>
    <xf numFmtId="173" fontId="101" fillId="0" borderId="0" applyFont="0" applyFill="0" applyBorder="0" applyAlignment="0" applyProtection="0"/>
    <xf numFmtId="164" fontId="101" fillId="0" borderId="0" applyFont="0" applyFill="0" applyBorder="0" applyAlignment="0" applyProtection="0"/>
    <xf numFmtId="175" fontId="101" fillId="0" borderId="0" applyFont="0" applyFill="0" applyBorder="0" applyAlignment="0" applyProtection="0"/>
    <xf numFmtId="167" fontId="55" fillId="0" borderId="0" applyFont="0" applyFill="0" applyBorder="0" applyAlignment="0" applyProtection="0"/>
    <xf numFmtId="173" fontId="101" fillId="0" borderId="0" applyFont="0" applyFill="0" applyBorder="0" applyAlignment="0" applyProtection="0"/>
    <xf numFmtId="171" fontId="6" fillId="0" borderId="0" applyFont="0" applyFill="0" applyBorder="0" applyAlignment="0" applyProtection="0"/>
    <xf numFmtId="173" fontId="101" fillId="0" borderId="0" applyFont="0" applyFill="0" applyBorder="0" applyAlignment="0" applyProtection="0"/>
    <xf numFmtId="171" fontId="6" fillId="0" borderId="0" applyFont="0" applyFill="0" applyBorder="0" applyAlignment="0" applyProtection="0"/>
    <xf numFmtId="230" fontId="101" fillId="0" borderId="0" applyFont="0" applyFill="0" applyBorder="0" applyAlignment="0" applyProtection="0"/>
    <xf numFmtId="171" fontId="6" fillId="0" borderId="0" applyFont="0" applyFill="0" applyBorder="0" applyAlignment="0" applyProtection="0"/>
    <xf numFmtId="230" fontId="101" fillId="0" borderId="0" applyFont="0" applyFill="0" applyBorder="0" applyAlignment="0" applyProtection="0"/>
    <xf numFmtId="167" fontId="55" fillId="0" borderId="0" applyFont="0" applyFill="0" applyBorder="0" applyAlignment="0" applyProtection="0"/>
    <xf numFmtId="173" fontId="101" fillId="0" borderId="0" applyFont="0" applyFill="0" applyBorder="0" applyAlignment="0" applyProtection="0"/>
    <xf numFmtId="167" fontId="55" fillId="0" borderId="0" applyFont="0" applyFill="0" applyBorder="0" applyAlignment="0" applyProtection="0"/>
    <xf numFmtId="230"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234" fontId="101" fillId="0" borderId="0" applyFont="0" applyFill="0" applyBorder="0" applyAlignment="0" applyProtection="0"/>
    <xf numFmtId="164" fontId="101" fillId="0" borderId="0" applyFont="0" applyFill="0" applyBorder="0" applyAlignment="0" applyProtection="0"/>
    <xf numFmtId="215" fontId="101" fillId="0" borderId="0" applyFont="0" applyFill="0" applyBorder="0" applyAlignment="0" applyProtection="0"/>
    <xf numFmtId="164" fontId="101" fillId="0" borderId="0" applyFont="0" applyFill="0" applyBorder="0" applyAlignment="0" applyProtection="0"/>
    <xf numFmtId="203" fontId="108" fillId="0" borderId="0" applyFont="0" applyFill="0" applyBorder="0" applyAlignment="0" applyProtection="0"/>
    <xf numFmtId="164" fontId="101" fillId="0" borderId="0" applyFont="0" applyFill="0" applyBorder="0" applyAlignment="0" applyProtection="0"/>
    <xf numFmtId="230" fontId="101" fillId="0" borderId="0" applyFont="0" applyFill="0" applyBorder="0" applyAlignment="0" applyProtection="0"/>
    <xf numFmtId="41" fontId="101" fillId="0" borderId="0" applyFont="0" applyFill="0" applyBorder="0" applyAlignment="0" applyProtection="0"/>
    <xf numFmtId="215" fontId="101" fillId="0" borderId="0" applyFont="0" applyFill="0" applyBorder="0" applyAlignment="0" applyProtection="0"/>
    <xf numFmtId="171" fontId="101" fillId="0" borderId="0" applyFont="0" applyFill="0" applyBorder="0" applyAlignment="0" applyProtection="0"/>
    <xf numFmtId="215" fontId="101" fillId="0" borderId="0" applyFont="0" applyFill="0" applyBorder="0" applyAlignment="0" applyProtection="0"/>
    <xf numFmtId="171" fontId="101" fillId="0" borderId="0" applyFont="0" applyFill="0" applyBorder="0" applyAlignment="0" applyProtection="0"/>
    <xf numFmtId="203" fontId="101" fillId="0" borderId="0" applyFont="0" applyFill="0" applyBorder="0" applyAlignment="0" applyProtection="0"/>
    <xf numFmtId="171" fontId="101" fillId="0" borderId="0" applyFont="0" applyFill="0" applyBorder="0" applyAlignment="0" applyProtection="0"/>
    <xf numFmtId="226" fontId="117" fillId="0" borderId="0" applyFont="0" applyFill="0" applyBorder="0" applyAlignment="0" applyProtection="0"/>
    <xf numFmtId="171" fontId="101" fillId="0" borderId="0" applyFont="0" applyFill="0" applyBorder="0" applyAlignment="0" applyProtection="0"/>
    <xf numFmtId="227" fontId="101" fillId="0" borderId="0" applyFont="0" applyFill="0" applyBorder="0" applyAlignment="0" applyProtection="0"/>
    <xf numFmtId="41" fontId="101" fillId="0" borderId="0" applyFont="0" applyFill="0" applyBorder="0" applyAlignment="0" applyProtection="0"/>
    <xf numFmtId="203" fontId="101" fillId="0" borderId="0" applyFont="0" applyFill="0" applyBorder="0" applyAlignment="0" applyProtection="0"/>
    <xf numFmtId="164" fontId="101" fillId="0" borderId="0" applyFont="0" applyFill="0" applyBorder="0" applyAlignment="0" applyProtection="0"/>
    <xf numFmtId="228" fontId="101" fillId="0" borderId="0" applyFont="0" applyFill="0" applyBorder="0" applyAlignment="0" applyProtection="0"/>
    <xf numFmtId="164" fontId="101" fillId="0" borderId="0" applyFont="0" applyFill="0" applyBorder="0" applyAlignment="0" applyProtection="0"/>
    <xf numFmtId="215" fontId="101" fillId="0" borderId="0" applyFont="0" applyFill="0" applyBorder="0" applyAlignment="0" applyProtection="0"/>
    <xf numFmtId="173" fontId="101" fillId="0" borderId="0" applyFont="0" applyFill="0" applyBorder="0" applyAlignment="0" applyProtection="0"/>
    <xf numFmtId="203" fontId="108" fillId="0" borderId="0" applyFont="0" applyFill="0" applyBorder="0" applyAlignment="0" applyProtection="0"/>
    <xf numFmtId="171" fontId="101" fillId="0" borderId="0" applyFont="0" applyFill="0" applyBorder="0" applyAlignment="0" applyProtection="0"/>
    <xf numFmtId="215"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215" fontId="101" fillId="0" borderId="0" applyFont="0" applyFill="0" applyBorder="0" applyAlignment="0" applyProtection="0"/>
    <xf numFmtId="173" fontId="101" fillId="0" borderId="0" applyFont="0" applyFill="0" applyBorder="0" applyAlignment="0" applyProtection="0"/>
    <xf numFmtId="203" fontId="101" fillId="0" borderId="0" applyFont="0" applyFill="0" applyBorder="0" applyAlignment="0" applyProtection="0"/>
    <xf numFmtId="173" fontId="101" fillId="0" borderId="0" applyFont="0" applyFill="0" applyBorder="0" applyAlignment="0" applyProtection="0"/>
    <xf numFmtId="226" fontId="117" fillId="0" borderId="0" applyFont="0" applyFill="0" applyBorder="0" applyAlignment="0" applyProtection="0"/>
    <xf numFmtId="164" fontId="101" fillId="0" borderId="0" applyFont="0" applyFill="0" applyBorder="0" applyAlignment="0" applyProtection="0"/>
    <xf numFmtId="227" fontId="101" fillId="0" borderId="0" applyFont="0" applyFill="0" applyBorder="0" applyAlignment="0" applyProtection="0"/>
    <xf numFmtId="41" fontId="101" fillId="0" borderId="0" applyFont="0" applyFill="0" applyBorder="0" applyAlignment="0" applyProtection="0"/>
    <xf numFmtId="203" fontId="101" fillId="0" borderId="0" applyFont="0" applyFill="0" applyBorder="0" applyAlignment="0" applyProtection="0"/>
    <xf numFmtId="171" fontId="101" fillId="0" borderId="0" applyFont="0" applyFill="0" applyBorder="0" applyAlignment="0" applyProtection="0"/>
    <xf numFmtId="228"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164" fontId="101" fillId="0" borderId="0" applyFont="0" applyFill="0" applyBorder="0" applyAlignment="0" applyProtection="0"/>
    <xf numFmtId="230"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234" fontId="101" fillId="0" borderId="0" applyFont="0" applyFill="0" applyBorder="0" applyAlignment="0" applyProtection="0"/>
    <xf numFmtId="235" fontId="101" fillId="0" borderId="0" applyFont="0" applyFill="0" applyBorder="0" applyAlignment="0" applyProtection="0"/>
    <xf numFmtId="41" fontId="101" fillId="0" borderId="0" applyFont="0" applyFill="0" applyBorder="0" applyAlignment="0" applyProtection="0"/>
    <xf numFmtId="42" fontId="101" fillId="0" borderId="0" applyFont="0" applyFill="0" applyBorder="0" applyAlignment="0" applyProtection="0"/>
    <xf numFmtId="42" fontId="101" fillId="0" borderId="0" applyFont="0" applyFill="0" applyBorder="0" applyAlignment="0" applyProtection="0"/>
    <xf numFmtId="203" fontId="101" fillId="0" borderId="0" applyFont="0" applyFill="0" applyBorder="0" applyAlignment="0" applyProtection="0"/>
    <xf numFmtId="225" fontId="101" fillId="0" borderId="0" applyFont="0" applyFill="0" applyBorder="0" applyAlignment="0" applyProtection="0"/>
    <xf numFmtId="203" fontId="108" fillId="0" borderId="0" applyFont="0" applyFill="0" applyBorder="0" applyAlignment="0" applyProtection="0"/>
    <xf numFmtId="164" fontId="101" fillId="0" borderId="0" applyFont="0" applyFill="0" applyBorder="0" applyAlignment="0" applyProtection="0"/>
    <xf numFmtId="230" fontId="101" fillId="0" borderId="0" applyFont="0" applyFill="0" applyBorder="0" applyAlignment="0" applyProtection="0"/>
    <xf numFmtId="225" fontId="101" fillId="0" borderId="0" applyFont="0" applyFill="0" applyBorder="0" applyAlignment="0" applyProtection="0"/>
    <xf numFmtId="203" fontId="101" fillId="0" borderId="0" applyFont="0" applyFill="0" applyBorder="0" applyAlignment="0" applyProtection="0"/>
    <xf numFmtId="228" fontId="101" fillId="0" borderId="0" applyFont="0" applyFill="0" applyBorder="0" applyAlignment="0" applyProtection="0"/>
    <xf numFmtId="0" fontId="32" fillId="0" borderId="0"/>
    <xf numFmtId="317" fontId="13" fillId="0" borderId="0" applyFont="0" applyFill="0" applyBorder="0" applyAlignment="0" applyProtection="0"/>
    <xf numFmtId="164" fontId="101" fillId="0" borderId="0" applyFont="0" applyFill="0" applyBorder="0" applyAlignment="0" applyProtection="0"/>
    <xf numFmtId="171" fontId="101" fillId="0" borderId="0" applyFont="0" applyFill="0" applyBorder="0" applyAlignment="0" applyProtection="0"/>
    <xf numFmtId="164"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5" fontId="101" fillId="0" borderId="0" applyFont="0" applyFill="0" applyBorder="0" applyAlignment="0" applyProtection="0"/>
    <xf numFmtId="171" fontId="101" fillId="0" borderId="0" applyFont="0" applyFill="0" applyBorder="0" applyAlignment="0" applyProtection="0"/>
    <xf numFmtId="171"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232" fontId="101" fillId="0" borderId="0" applyFont="0" applyFill="0" applyBorder="0" applyAlignment="0" applyProtection="0"/>
    <xf numFmtId="164"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3" fontId="108" fillId="0" borderId="0" applyFont="0" applyFill="0" applyBorder="0" applyAlignment="0" applyProtection="0"/>
    <xf numFmtId="171" fontId="101" fillId="0" borderId="0" applyFont="0" applyFill="0" applyBorder="0" applyAlignment="0" applyProtection="0"/>
    <xf numFmtId="173" fontId="101" fillId="0" borderId="0" applyFont="0" applyFill="0" applyBorder="0" applyAlignment="0" applyProtection="0"/>
    <xf numFmtId="171" fontId="101" fillId="0" borderId="0" applyFont="0" applyFill="0" applyBorder="0" applyAlignment="0" applyProtection="0"/>
    <xf numFmtId="41" fontId="101" fillId="0" borderId="0" applyFont="0" applyFill="0" applyBorder="0" applyAlignment="0" applyProtection="0"/>
    <xf numFmtId="171" fontId="101" fillId="0" borderId="0" applyFont="0" applyFill="0" applyBorder="0" applyAlignment="0" applyProtection="0"/>
    <xf numFmtId="232" fontId="101" fillId="0" borderId="0" applyFont="0" applyFill="0" applyBorder="0" applyAlignment="0" applyProtection="0"/>
    <xf numFmtId="164" fontId="101" fillId="0" borderId="0" applyFont="0" applyFill="0" applyBorder="0" applyAlignment="0" applyProtection="0"/>
    <xf numFmtId="232" fontId="101" fillId="0" borderId="0" applyFont="0" applyFill="0" applyBorder="0" applyAlignment="0" applyProtection="0"/>
    <xf numFmtId="173" fontId="101" fillId="0" borderId="0" applyFont="0" applyFill="0" applyBorder="0" applyAlignment="0" applyProtection="0"/>
    <xf numFmtId="41" fontId="101" fillId="0" borderId="0" applyFont="0" applyFill="0" applyBorder="0" applyAlignment="0" applyProtection="0"/>
    <xf numFmtId="14" fontId="200" fillId="0" borderId="0"/>
    <xf numFmtId="0" fontId="201" fillId="0" borderId="0"/>
    <xf numFmtId="0" fontId="68" fillId="0" borderId="0"/>
    <xf numFmtId="0" fontId="202" fillId="0" borderId="0"/>
    <xf numFmtId="200" fontId="13" fillId="0" borderId="5">
      <alignment horizontal="right" vertical="center"/>
    </xf>
    <xf numFmtId="200" fontId="13" fillId="0" borderId="5">
      <alignment horizontal="right" vertical="center"/>
    </xf>
    <xf numFmtId="193" fontId="203" fillId="0" borderId="5">
      <alignment horizontal="right" vertical="center"/>
    </xf>
    <xf numFmtId="193" fontId="203" fillId="0" borderId="5">
      <alignment horizontal="right" vertical="center"/>
    </xf>
    <xf numFmtId="200" fontId="13"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19" fontId="101" fillId="0" borderId="5">
      <alignment horizontal="right" vertical="center"/>
    </xf>
    <xf numFmtId="319" fontId="101"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20" fontId="55" fillId="0" borderId="5">
      <alignment horizontal="right" vertical="center"/>
    </xf>
    <xf numFmtId="321" fontId="25" fillId="0" borderId="5">
      <alignment horizontal="right" vertical="center"/>
    </xf>
    <xf numFmtId="322" fontId="17" fillId="0" borderId="5">
      <alignment horizontal="right" vertical="center"/>
    </xf>
    <xf numFmtId="322" fontId="17" fillId="0" borderId="5">
      <alignment horizontal="right" vertical="center"/>
    </xf>
    <xf numFmtId="319" fontId="101" fillId="0" borderId="5">
      <alignment horizontal="right" vertical="center"/>
    </xf>
    <xf numFmtId="319" fontId="101"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22" fontId="28" fillId="0" borderId="5">
      <alignment horizontal="right" vertical="center"/>
    </xf>
    <xf numFmtId="322" fontId="28"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19" fontId="101" fillId="0" borderId="5">
      <alignment horizontal="right" vertical="center"/>
    </xf>
    <xf numFmtId="319" fontId="101" fillId="0" borderId="5">
      <alignment horizontal="right" vertical="center"/>
    </xf>
    <xf numFmtId="322" fontId="28" fillId="0" borderId="5">
      <alignment horizontal="right" vertical="center"/>
    </xf>
    <xf numFmtId="322" fontId="28"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2" fontId="17"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19" fontId="101" fillId="0" borderId="5">
      <alignment horizontal="right" vertical="center"/>
    </xf>
    <xf numFmtId="319" fontId="101"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20" fontId="55" fillId="0" borderId="5">
      <alignment horizontal="right" vertical="center"/>
    </xf>
    <xf numFmtId="319" fontId="101" fillId="0" borderId="5">
      <alignment horizontal="right" vertical="center"/>
    </xf>
    <xf numFmtId="319" fontId="101"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19" fontId="101"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19" fontId="101" fillId="0" borderId="5">
      <alignment horizontal="right" vertical="center"/>
    </xf>
    <xf numFmtId="319" fontId="101" fillId="0" borderId="5">
      <alignment horizontal="right" vertical="center"/>
    </xf>
    <xf numFmtId="325" fontId="204" fillId="4" borderId="39" applyFont="0" applyFill="0" applyBorder="0"/>
    <xf numFmtId="325" fontId="204" fillId="4" borderId="39" applyFont="0" applyFill="0" applyBorder="0"/>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22" fontId="17" fillId="0" borderId="5">
      <alignment horizontal="right" vertical="center"/>
    </xf>
    <xf numFmtId="322" fontId="17" fillId="0" borderId="5">
      <alignment horizontal="right" vertical="center"/>
    </xf>
    <xf numFmtId="319" fontId="101" fillId="0" borderId="5">
      <alignment horizontal="right" vertical="center"/>
    </xf>
    <xf numFmtId="319" fontId="101"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25" fontId="204" fillId="4" borderId="39" applyFont="0" applyFill="0" applyBorder="0"/>
    <xf numFmtId="325" fontId="204" fillId="4" borderId="39" applyFont="0" applyFill="0" applyBorder="0"/>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17" fillId="0" borderId="5">
      <alignment horizontal="right" vertical="center"/>
    </xf>
    <xf numFmtId="324" fontId="28" fillId="0" borderId="5">
      <alignment horizontal="right" vertical="center"/>
    </xf>
    <xf numFmtId="324" fontId="28" fillId="0" borderId="5">
      <alignment horizontal="right" vertical="center"/>
    </xf>
    <xf numFmtId="324" fontId="17" fillId="0" borderId="5">
      <alignment horizontal="right" vertical="center"/>
    </xf>
    <xf numFmtId="324" fontId="17" fillId="0" borderId="5">
      <alignment horizontal="right" vertical="center"/>
    </xf>
    <xf numFmtId="319" fontId="101" fillId="0" borderId="5">
      <alignment horizontal="right" vertical="center"/>
    </xf>
    <xf numFmtId="319" fontId="101"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3" fontId="6" fillId="0" borderId="5">
      <alignment horizontal="right" vertical="center"/>
    </xf>
    <xf numFmtId="322" fontId="28" fillId="0" borderId="5">
      <alignment horizontal="right" vertical="center"/>
    </xf>
    <xf numFmtId="322" fontId="28"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2" fontId="6" fillId="0" borderId="5">
      <alignment horizontal="right" vertical="center"/>
    </xf>
    <xf numFmtId="202" fontId="6" fillId="0" borderId="5">
      <alignment horizontal="right" vertical="center"/>
    </xf>
    <xf numFmtId="202" fontId="6" fillId="0" borderId="5">
      <alignment horizontal="right" vertical="center"/>
    </xf>
    <xf numFmtId="202" fontId="6" fillId="0" borderId="5">
      <alignment horizontal="right" vertical="center"/>
    </xf>
    <xf numFmtId="202" fontId="6" fillId="0" borderId="5">
      <alignment horizontal="right" vertical="center"/>
    </xf>
    <xf numFmtId="202" fontId="6"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9" fontId="101" fillId="0" borderId="5">
      <alignment horizontal="right" vertical="center"/>
    </xf>
    <xf numFmtId="319" fontId="101"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18" fontId="25" fillId="0" borderId="5">
      <alignment horizontal="right" vertical="center"/>
    </xf>
    <xf numFmtId="325" fontId="204" fillId="4" borderId="39" applyFont="0" applyFill="0" applyBorder="0"/>
    <xf numFmtId="325" fontId="204" fillId="4" borderId="39" applyFont="0" applyFill="0" applyBorder="0"/>
    <xf numFmtId="196" fontId="6" fillId="0" borderId="5">
      <alignment horizontal="right" vertical="center"/>
    </xf>
    <xf numFmtId="196" fontId="6" fillId="0" borderId="5">
      <alignment horizontal="right" vertical="center"/>
    </xf>
    <xf numFmtId="196" fontId="6" fillId="0" borderId="5">
      <alignment horizontal="right" vertical="center"/>
    </xf>
    <xf numFmtId="196" fontId="6" fillId="0" borderId="5">
      <alignment horizontal="right" vertical="center"/>
    </xf>
    <xf numFmtId="196" fontId="6" fillId="0" borderId="5">
      <alignment horizontal="right" vertical="center"/>
    </xf>
    <xf numFmtId="196" fontId="6" fillId="0" borderId="5">
      <alignment horizontal="right" vertical="center"/>
    </xf>
    <xf numFmtId="200" fontId="1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193" fontId="203" fillId="0" borderId="5">
      <alignment horizontal="right" vertical="center"/>
    </xf>
    <xf numFmtId="325" fontId="204" fillId="4" borderId="39" applyFont="0" applyFill="0" applyBorder="0"/>
    <xf numFmtId="325" fontId="204" fillId="4" borderId="39" applyFont="0" applyFill="0" applyBorder="0"/>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256" fontId="6"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321" fontId="25"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200" fontId="13" fillId="0" borderId="5">
      <alignment horizontal="right" vertical="center"/>
    </xf>
    <xf numFmtId="326" fontId="205" fillId="0" borderId="5">
      <alignment horizontal="right" vertical="center"/>
    </xf>
    <xf numFmtId="326" fontId="205" fillId="0" borderId="5">
      <alignment horizontal="right" vertical="center"/>
    </xf>
    <xf numFmtId="200" fontId="13" fillId="0" borderId="5">
      <alignment horizontal="right" vertical="center"/>
    </xf>
    <xf numFmtId="200" fontId="13"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326" fontId="205" fillId="0" borderId="5">
      <alignment horizontal="right" vertical="center"/>
    </xf>
    <xf numFmtId="200" fontId="13" fillId="0" borderId="5">
      <alignment horizontal="right" vertical="center"/>
    </xf>
    <xf numFmtId="200" fontId="13" fillId="0" borderId="5">
      <alignment horizontal="right" vertical="center"/>
    </xf>
    <xf numFmtId="319" fontId="101" fillId="0" borderId="5">
      <alignment horizontal="right" vertical="center"/>
    </xf>
    <xf numFmtId="319" fontId="101" fillId="0" borderId="5">
      <alignment horizontal="right" vertical="center"/>
    </xf>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0" fontId="206" fillId="0" borderId="0" applyFill="0" applyBorder="0" applyProtection="0">
      <alignment horizontal="left" vertical="top"/>
    </xf>
    <xf numFmtId="0" fontId="207" fillId="0" borderId="13">
      <alignment horizontal="center" vertical="center" wrapText="1"/>
    </xf>
    <xf numFmtId="0" fontId="208" fillId="0" borderId="0">
      <alignment horizontal="center"/>
    </xf>
    <xf numFmtId="40" fontId="24" fillId="0" borderId="0"/>
    <xf numFmtId="3" fontId="209" fillId="0" borderId="0" applyNumberFormat="0" applyFill="0" applyBorder="0" applyAlignment="0" applyProtection="0">
      <alignment horizontal="center" wrapText="1"/>
    </xf>
    <xf numFmtId="0" fontId="210" fillId="0" borderId="9" applyBorder="0" applyAlignment="0">
      <alignment horizontal="center" vertical="center"/>
    </xf>
    <xf numFmtId="0" fontId="210" fillId="0" borderId="9" applyBorder="0" applyAlignment="0">
      <alignment horizontal="center" vertical="center"/>
    </xf>
    <xf numFmtId="0" fontId="211" fillId="0" borderId="0" applyNumberFormat="0" applyFill="0" applyBorder="0" applyAlignment="0" applyProtection="0">
      <alignment horizontal="centerContinuous"/>
    </xf>
    <xf numFmtId="0" fontId="164" fillId="0" borderId="40" applyNumberFormat="0" applyFill="0" applyBorder="0" applyAlignment="0" applyProtection="0">
      <alignment horizontal="center" vertical="center" wrapText="1"/>
    </xf>
    <xf numFmtId="0" fontId="212" fillId="0" borderId="0" applyNumberFormat="0" applyFill="0" applyBorder="0" applyAlignment="0" applyProtection="0"/>
    <xf numFmtId="3" fontId="213" fillId="0" borderId="10" applyNumberFormat="0" applyAlignment="0">
      <alignment horizontal="center" vertical="center"/>
    </xf>
    <xf numFmtId="3" fontId="214" fillId="0" borderId="13" applyNumberFormat="0" applyAlignment="0">
      <alignment horizontal="left" wrapText="1"/>
    </xf>
    <xf numFmtId="3" fontId="213" fillId="0" borderId="10" applyNumberFormat="0" applyAlignment="0">
      <alignment horizontal="center" vertical="center"/>
    </xf>
    <xf numFmtId="0" fontId="215" fillId="0" borderId="18" applyNumberFormat="0" applyBorder="0" applyAlignment="0">
      <alignment vertical="center"/>
    </xf>
    <xf numFmtId="0" fontId="216" fillId="0" borderId="41" applyNumberFormat="0" applyFill="0" applyAlignment="0" applyProtection="0"/>
    <xf numFmtId="0" fontId="217" fillId="0" borderId="42">
      <alignment horizontal="center"/>
    </xf>
    <xf numFmtId="171" fontId="17" fillId="0" borderId="0" applyFont="0" applyFill="0" applyBorder="0" applyAlignment="0" applyProtection="0"/>
    <xf numFmtId="329" fontId="17" fillId="0" borderId="0" applyFont="0" applyFill="0" applyBorder="0" applyAlignment="0" applyProtection="0"/>
    <xf numFmtId="203" fontId="13" fillId="0" borderId="5">
      <alignment horizontal="center"/>
    </xf>
    <xf numFmtId="0" fontId="23" fillId="0" borderId="43" applyProtection="0"/>
    <xf numFmtId="0" fontId="13" fillId="0" borderId="0" applyProtection="0"/>
    <xf numFmtId="0" fontId="28" fillId="0" borderId="0" applyProtection="0"/>
    <xf numFmtId="0" fontId="75" fillId="0" borderId="0" applyProtection="0"/>
    <xf numFmtId="0" fontId="23" fillId="0" borderId="43" applyProtection="0"/>
    <xf numFmtId="0" fontId="13" fillId="0" borderId="0" applyProtection="0"/>
    <xf numFmtId="0" fontId="28" fillId="0" borderId="0" applyProtection="0"/>
    <xf numFmtId="0" fontId="75" fillId="0" borderId="0" applyProtection="0"/>
    <xf numFmtId="330" fontId="218" fillId="0" borderId="0" applyNumberFormat="0" applyFont="0" applyFill="0" applyBorder="0" applyAlignment="0">
      <alignment horizontal="centerContinuous"/>
    </xf>
    <xf numFmtId="0" fontId="113" fillId="0" borderId="0">
      <alignment vertical="center" wrapText="1"/>
      <protection locked="0"/>
    </xf>
    <xf numFmtId="0" fontId="23" fillId="0" borderId="44"/>
    <xf numFmtId="0" fontId="23" fillId="0" borderId="44"/>
    <xf numFmtId="0" fontId="13" fillId="0" borderId="0" applyNumberFormat="0" applyFill="0" applyBorder="0" applyAlignment="0" applyProtection="0"/>
    <xf numFmtId="0" fontId="13" fillId="0" borderId="0" applyNumberFormat="0" applyFill="0" applyBorder="0" applyAlignment="0" applyProtection="0"/>
    <xf numFmtId="0" fontId="17" fillId="0" borderId="0" applyNumberFormat="0" applyFill="0" applyBorder="0" applyAlignment="0" applyProtection="0"/>
    <xf numFmtId="0" fontId="75" fillId="0" borderId="0" applyNumberFormat="0" applyFill="0" applyBorder="0" applyAlignment="0" applyProtection="0"/>
    <xf numFmtId="0" fontId="55" fillId="0" borderId="13" applyNumberFormat="0" applyBorder="0" applyAlignment="0"/>
    <xf numFmtId="0" fontId="219" fillId="0" borderId="15" applyNumberFormat="0" applyBorder="0" applyAlignment="0">
      <alignment horizontal="center"/>
    </xf>
    <xf numFmtId="0" fontId="219" fillId="0" borderId="15" applyNumberFormat="0" applyBorder="0" applyAlignment="0">
      <alignment horizontal="center"/>
    </xf>
    <xf numFmtId="3" fontId="220" fillId="0" borderId="12" applyNumberFormat="0" applyBorder="0" applyAlignment="0"/>
    <xf numFmtId="0" fontId="177" fillId="0" borderId="45" applyNumberFormat="0" applyAlignment="0">
      <alignment horizontal="center"/>
    </xf>
    <xf numFmtId="265" fontId="38" fillId="0" borderId="0" applyFont="0" applyFill="0" applyBorder="0" applyAlignment="0" applyProtection="0"/>
    <xf numFmtId="207" fontId="17" fillId="0" borderId="0" applyFont="0" applyFill="0" applyBorder="0" applyAlignment="0" applyProtection="0"/>
    <xf numFmtId="331" fontId="17" fillId="0" borderId="0" applyFont="0" applyFill="0" applyBorder="0" applyAlignment="0" applyProtection="0"/>
    <xf numFmtId="0" fontId="62" fillId="0" borderId="46">
      <alignment horizontal="center"/>
    </xf>
    <xf numFmtId="0" fontId="62" fillId="0" borderId="46">
      <alignment horizontal="center"/>
    </xf>
    <xf numFmtId="204" fontId="13" fillId="0" borderId="4"/>
    <xf numFmtId="0" fontId="221" fillId="0" borderId="0"/>
    <xf numFmtId="0" fontId="221" fillId="0" borderId="0" applyProtection="0"/>
    <xf numFmtId="0" fontId="222" fillId="0" borderId="0"/>
    <xf numFmtId="0" fontId="223" fillId="0" borderId="0"/>
    <xf numFmtId="0" fontId="222" fillId="0" borderId="0"/>
    <xf numFmtId="3" fontId="13" fillId="0" borderId="0" applyNumberFormat="0" applyBorder="0" applyAlignment="0" applyProtection="0">
      <alignment horizontal="centerContinuous"/>
      <protection locked="0"/>
    </xf>
    <xf numFmtId="3" fontId="224" fillId="0" borderId="0">
      <protection locked="0"/>
    </xf>
    <xf numFmtId="3" fontId="120" fillId="0" borderId="0">
      <protection locked="0"/>
    </xf>
    <xf numFmtId="3" fontId="120" fillId="0" borderId="0">
      <protection locked="0"/>
    </xf>
    <xf numFmtId="0" fontId="221" fillId="0" borderId="0"/>
    <xf numFmtId="0" fontId="221" fillId="0" borderId="0" applyProtection="0"/>
    <xf numFmtId="0" fontId="222" fillId="0" borderId="0"/>
    <xf numFmtId="0" fontId="223" fillId="0" borderId="0"/>
    <xf numFmtId="0" fontId="222" fillId="0" borderId="0"/>
    <xf numFmtId="0" fontId="225" fillId="0" borderId="47" applyFill="0" applyBorder="0" applyAlignment="0">
      <alignment horizontal="center"/>
    </xf>
    <xf numFmtId="5" fontId="90" fillId="22" borderId="9">
      <alignment vertical="top"/>
    </xf>
    <xf numFmtId="301" fontId="90" fillId="22" borderId="9">
      <alignmen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301" fontId="226"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265" fontId="32" fillId="0" borderId="10">
      <alignment horizontal="left" vertical="top"/>
    </xf>
    <xf numFmtId="0" fontId="12" fillId="23" borderId="4">
      <alignment horizontal="left" vertical="center"/>
    </xf>
    <xf numFmtId="6" fontId="92" fillId="24" borderId="9"/>
    <xf numFmtId="332" fontId="92" fillId="24" borderId="9"/>
    <xf numFmtId="5" fontId="66" fillId="0" borderId="9">
      <alignment horizontal="left" vertical="top"/>
    </xf>
    <xf numFmtId="301" fontId="227" fillId="0" borderId="9">
      <alignment horizontal="left" vertical="top"/>
    </xf>
    <xf numFmtId="0" fontId="28" fillId="0" borderId="0" applyFont="0" applyFill="0" applyBorder="0" applyAlignment="0" applyProtection="0"/>
    <xf numFmtId="0" fontId="28" fillId="0" borderId="0" applyFont="0" applyFill="0" applyBorder="0" applyAlignment="0" applyProtection="0"/>
    <xf numFmtId="333" fontId="28" fillId="0" borderId="0" applyFont="0" applyFill="0" applyBorder="0" applyAlignment="0" applyProtection="0"/>
    <xf numFmtId="334" fontId="28" fillId="0" borderId="0" applyFont="0" applyFill="0" applyBorder="0" applyAlignment="0" applyProtection="0"/>
    <xf numFmtId="0" fontId="228" fillId="0" borderId="0" applyNumberFormat="0" applyFill="0" applyBorder="0" applyAlignment="0" applyProtection="0"/>
    <xf numFmtId="0" fontId="229" fillId="0" borderId="0" applyNumberFormat="0" applyFont="0" applyFill="0" applyBorder="0" applyProtection="0">
      <alignment horizontal="center" vertical="center" wrapText="1"/>
    </xf>
    <xf numFmtId="0" fontId="28" fillId="0" borderId="0" applyFont="0" applyFill="0" applyBorder="0" applyAlignment="0" applyProtection="0"/>
    <xf numFmtId="0" fontId="28" fillId="0" borderId="0" applyFont="0" applyFill="0" applyBorder="0" applyAlignment="0" applyProtection="0"/>
    <xf numFmtId="0" fontId="230" fillId="0" borderId="48" applyNumberFormat="0" applyFont="0" applyAlignment="0">
      <alignment horizontal="center"/>
    </xf>
    <xf numFmtId="0" fontId="25" fillId="0" borderId="49" applyFont="0" applyBorder="0" applyAlignment="0">
      <alignment horizontal="center"/>
    </xf>
    <xf numFmtId="0" fontId="25" fillId="0" borderId="49" applyFont="0" applyBorder="0" applyAlignment="0">
      <alignment horizontal="center"/>
    </xf>
    <xf numFmtId="171" fontId="6" fillId="0" borderId="0" applyFont="0" applyFill="0" applyBorder="0" applyAlignment="0" applyProtection="0"/>
    <xf numFmtId="42" fontId="231" fillId="0" borderId="0" applyFont="0" applyFill="0" applyBorder="0" applyAlignment="0" applyProtection="0"/>
    <xf numFmtId="44" fontId="231" fillId="0" borderId="0" applyFont="0" applyFill="0" applyBorder="0" applyAlignment="0" applyProtection="0"/>
    <xf numFmtId="0" fontId="231" fillId="0" borderId="0"/>
    <xf numFmtId="9" fontId="232" fillId="0" borderId="0" applyBorder="0" applyAlignment="0" applyProtection="0"/>
    <xf numFmtId="0" fontId="233" fillId="0" borderId="24"/>
    <xf numFmtId="176" fontId="110"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98" fillId="0" borderId="0" applyFont="0" applyFill="0" applyBorder="0" applyAlignment="0" applyProtection="0"/>
    <xf numFmtId="0" fontId="98" fillId="0" borderId="0" applyFont="0" applyFill="0" applyBorder="0" applyAlignment="0" applyProtection="0"/>
    <xf numFmtId="207" fontId="28" fillId="0" borderId="0" applyFont="0" applyFill="0" applyBorder="0" applyAlignment="0" applyProtection="0"/>
    <xf numFmtId="182" fontId="28" fillId="0" borderId="0" applyFont="0" applyFill="0" applyBorder="0" applyAlignment="0" applyProtection="0"/>
    <xf numFmtId="0" fontId="98" fillId="0" borderId="0"/>
    <xf numFmtId="0" fontId="98" fillId="0" borderId="0"/>
    <xf numFmtId="0" fontId="234" fillId="0" borderId="0"/>
    <xf numFmtId="43" fontId="28" fillId="0" borderId="0" applyFont="0" applyFill="0" applyBorder="0" applyAlignment="0" applyProtection="0"/>
    <xf numFmtId="41" fontId="28" fillId="0" borderId="0" applyFont="0" applyFill="0" applyBorder="0" applyAlignment="0" applyProtection="0"/>
    <xf numFmtId="0" fontId="28" fillId="0" borderId="0"/>
    <xf numFmtId="44" fontId="28" fillId="0" borderId="0" applyFont="0" applyFill="0" applyBorder="0" applyAlignment="0" applyProtection="0"/>
    <xf numFmtId="42" fontId="28" fillId="0" borderId="0" applyFont="0" applyFill="0" applyBorder="0" applyAlignment="0" applyProtection="0"/>
    <xf numFmtId="0" fontId="100" fillId="0" borderId="0"/>
    <xf numFmtId="9" fontId="100" fillId="0" borderId="0" applyFont="0" applyFill="0" applyBorder="0" applyAlignment="0" applyProtection="0"/>
    <xf numFmtId="43" fontId="28" fillId="0" borderId="0" applyFont="0" applyFill="0" applyBorder="0" applyAlignment="0" applyProtection="0"/>
    <xf numFmtId="186" fontId="16" fillId="0" borderId="0" applyFont="0" applyFill="0" applyBorder="0" applyAlignment="0" applyProtection="0"/>
    <xf numFmtId="43" fontId="1" fillId="0" borderId="0" applyFont="0" applyFill="0" applyBorder="0" applyAlignment="0" applyProtection="0"/>
    <xf numFmtId="0" fontId="28" fillId="0" borderId="0"/>
    <xf numFmtId="0" fontId="1" fillId="0" borderId="0"/>
    <xf numFmtId="0" fontId="28" fillId="0" borderId="0"/>
    <xf numFmtId="0" fontId="245" fillId="0" borderId="0"/>
    <xf numFmtId="0" fontId="7" fillId="0" borderId="0"/>
    <xf numFmtId="0" fontId="13" fillId="0" borderId="0"/>
    <xf numFmtId="0" fontId="270" fillId="0" borderId="0"/>
    <xf numFmtId="0" fontId="8" fillId="0" borderId="0"/>
    <xf numFmtId="218" fontId="108" fillId="0" borderId="0" applyFont="0" applyFill="0" applyBorder="0" applyAlignment="0" applyProtection="0"/>
    <xf numFmtId="336" fontId="28" fillId="0" borderId="0" applyFont="0" applyFill="0" applyBorder="0" applyAlignment="0" applyProtection="0"/>
    <xf numFmtId="337" fontId="28" fillId="0" borderId="0" applyFont="0" applyFill="0" applyBorder="0" applyAlignment="0" applyProtection="0"/>
    <xf numFmtId="0" fontId="28" fillId="0" borderId="0" applyNumberFormat="0" applyFill="0" applyBorder="0" applyAlignment="0" applyProtection="0"/>
    <xf numFmtId="215" fontId="101" fillId="0" borderId="0" applyFont="0" applyFill="0" applyBorder="0" applyAlignment="0" applyProtection="0"/>
    <xf numFmtId="215" fontId="101" fillId="0" borderId="0" applyFont="0" applyFill="0" applyBorder="0" applyAlignment="0" applyProtection="0"/>
    <xf numFmtId="0" fontId="52" fillId="0" borderId="0"/>
    <xf numFmtId="0" fontId="49" fillId="0" borderId="0">
      <alignment vertical="top"/>
    </xf>
    <xf numFmtId="0" fontId="49" fillId="0" borderId="0">
      <alignment vertical="top"/>
    </xf>
    <xf numFmtId="0" fontId="101" fillId="0" borderId="0" applyFont="0" applyFill="0" applyBorder="0" applyAlignment="0" applyProtection="0"/>
    <xf numFmtId="192" fontId="279" fillId="0" borderId="54" applyFont="0" applyFill="0" applyBorder="0" applyAlignment="0" applyProtection="0">
      <alignment horizontal="right"/>
    </xf>
    <xf numFmtId="0" fontId="101" fillId="0" borderId="0" applyFont="0" applyFill="0" applyBorder="0" applyAlignment="0" applyProtection="0"/>
    <xf numFmtId="0" fontId="101" fillId="0" borderId="0" applyFont="0" applyFill="0" applyBorder="0" applyAlignment="0" applyProtection="0"/>
    <xf numFmtId="0" fontId="186" fillId="0" borderId="0"/>
    <xf numFmtId="0" fontId="101" fillId="0" borderId="0" applyFont="0" applyFill="0" applyBorder="0" applyAlignment="0" applyProtection="0"/>
    <xf numFmtId="1" fontId="120" fillId="0" borderId="50" applyBorder="0" applyAlignment="0">
      <alignment horizontal="center"/>
    </xf>
    <xf numFmtId="174" fontId="33" fillId="0" borderId="0" applyFont="0" applyFill="0" applyBorder="0" applyAlignment="0" applyProtection="0"/>
    <xf numFmtId="174" fontId="33" fillId="0" borderId="0" applyFont="0" applyFill="0" applyBorder="0" applyAlignment="0" applyProtection="0"/>
    <xf numFmtId="174" fontId="33" fillId="0" borderId="0" applyFont="0" applyFill="0" applyBorder="0" applyAlignment="0" applyProtection="0"/>
    <xf numFmtId="0" fontId="6" fillId="0" borderId="0"/>
    <xf numFmtId="0" fontId="272" fillId="0" borderId="0"/>
    <xf numFmtId="43" fontId="28" fillId="0" borderId="0" applyFont="0" applyFill="0" applyBorder="0" applyAlignment="0" applyProtection="0"/>
    <xf numFmtId="186" fontId="28" fillId="0" borderId="0" applyFont="0" applyFill="0" applyBorder="0" applyAlignment="0" applyProtection="0"/>
    <xf numFmtId="17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338" fontId="108" fillId="0" borderId="0" applyFont="0" applyFill="0" applyBorder="0" applyAlignment="0" applyProtection="0"/>
    <xf numFmtId="43" fontId="14" fillId="0" borderId="0" applyFont="0" applyFill="0" applyBorder="0" applyAlignment="0" applyProtection="0"/>
    <xf numFmtId="181" fontId="28" fillId="0" borderId="0" applyFill="0" applyBorder="0" applyAlignment="0"/>
    <xf numFmtId="177" fontId="28" fillId="0" borderId="0" applyFill="0" applyBorder="0" applyAlignment="0"/>
    <xf numFmtId="0" fontId="273" fillId="0" borderId="0"/>
    <xf numFmtId="38" fontId="274" fillId="2" borderId="0" applyNumberFormat="0" applyBorder="0" applyAlignment="0" applyProtection="0"/>
    <xf numFmtId="0" fontId="275" fillId="0" borderId="0">
      <alignment horizontal="left"/>
    </xf>
    <xf numFmtId="0" fontId="62" fillId="0" borderId="53">
      <alignment horizontal="left" vertical="center"/>
    </xf>
    <xf numFmtId="0" fontId="276" fillId="0" borderId="0" applyProtection="0"/>
    <xf numFmtId="0" fontId="62" fillId="0" borderId="0" applyProtection="0"/>
    <xf numFmtId="5" fontId="66" fillId="6" borderId="50" applyNumberFormat="0" applyAlignment="0">
      <alignment horizontal="left" vertical="top"/>
    </xf>
    <xf numFmtId="49" fontId="67" fillId="0" borderId="50">
      <alignment vertical="center"/>
    </xf>
    <xf numFmtId="173" fontId="101" fillId="0" borderId="0" applyFont="0" applyFill="0" applyBorder="0" applyAlignment="0" applyProtection="0"/>
    <xf numFmtId="10" fontId="274" fillId="2" borderId="50" applyNumberFormat="0" applyBorder="0" applyAlignment="0" applyProtection="0"/>
    <xf numFmtId="0" fontId="277" fillId="0" borderId="3"/>
    <xf numFmtId="339" fontId="32" fillId="0" borderId="15"/>
    <xf numFmtId="0" fontId="20" fillId="0" borderId="0"/>
    <xf numFmtId="0" fontId="17" fillId="0" borderId="0"/>
    <xf numFmtId="0" fontId="14" fillId="0" borderId="0"/>
    <xf numFmtId="0" fontId="8"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0" borderId="0"/>
    <xf numFmtId="0" fontId="6" fillId="0" borderId="0"/>
    <xf numFmtId="0" fontId="1" fillId="0" borderId="0"/>
    <xf numFmtId="0" fontId="75" fillId="0" borderId="0" applyNumberFormat="0" applyFill="0" applyBorder="0" applyAlignment="0" applyProtection="0"/>
    <xf numFmtId="10" fontId="17" fillId="0" borderId="0" applyFont="0" applyFill="0" applyBorder="0" applyAlignment="0" applyProtection="0"/>
    <xf numFmtId="9" fontId="28" fillId="0" borderId="0" applyFont="0" applyFill="0" applyBorder="0" applyAlignment="0" applyProtection="0"/>
    <xf numFmtId="0" fontId="49" fillId="0" borderId="0">
      <alignment vertical="top"/>
    </xf>
    <xf numFmtId="173" fontId="101" fillId="0" borderId="0" applyFont="0" applyFill="0" applyBorder="0" applyAlignment="0" applyProtection="0"/>
    <xf numFmtId="0" fontId="52" fillId="0" borderId="0"/>
    <xf numFmtId="336" fontId="28" fillId="0" borderId="0" applyFont="0" applyFill="0" applyBorder="0" applyAlignment="0" applyProtection="0"/>
    <xf numFmtId="218" fontId="108" fillId="0" borderId="0" applyFont="0" applyFill="0" applyBorder="0" applyAlignment="0" applyProtection="0"/>
    <xf numFmtId="0" fontId="278" fillId="0" borderId="0"/>
    <xf numFmtId="0" fontId="79" fillId="1" borderId="53" applyNumberFormat="0" applyFont="0" applyAlignment="0">
      <alignment horizontal="center"/>
    </xf>
    <xf numFmtId="215" fontId="101" fillId="0" borderId="0" applyFont="0" applyFill="0" applyBorder="0" applyAlignment="0" applyProtection="0"/>
    <xf numFmtId="173" fontId="101" fillId="0" borderId="0" applyFont="0" applyFill="0" applyBorder="0" applyAlignment="0" applyProtection="0"/>
    <xf numFmtId="173" fontId="101" fillId="0" borderId="0" applyFont="0" applyFill="0" applyBorder="0" applyAlignment="0" applyProtection="0"/>
    <xf numFmtId="215" fontId="101" fillId="0" borderId="0" applyFont="0" applyFill="0" applyBorder="0" applyAlignment="0" applyProtection="0"/>
    <xf numFmtId="215" fontId="101" fillId="0" borderId="0" applyFont="0" applyFill="0" applyBorder="0" applyAlignment="0" applyProtection="0"/>
    <xf numFmtId="0" fontId="277" fillId="0" borderId="0"/>
    <xf numFmtId="200" fontId="13" fillId="0" borderId="5">
      <alignment horizontal="right" vertical="center"/>
    </xf>
    <xf numFmtId="200" fontId="13" fillId="0" borderId="5">
      <alignment horizontal="right" vertical="center"/>
    </xf>
    <xf numFmtId="49" fontId="49" fillId="0" borderId="0" applyFill="0" applyBorder="0" applyAlignment="0"/>
    <xf numFmtId="204" fontId="13" fillId="0" borderId="50"/>
    <xf numFmtId="5" fontId="90" fillId="22" borderId="51">
      <alignment vertical="top"/>
    </xf>
    <xf numFmtId="0" fontId="12" fillId="23" borderId="50">
      <alignment horizontal="left" vertical="center"/>
    </xf>
    <xf numFmtId="6" fontId="92" fillId="24" borderId="51"/>
    <xf numFmtId="5" fontId="66" fillId="0" borderId="51">
      <alignment horizontal="left" vertical="top"/>
    </xf>
    <xf numFmtId="10" fontId="274" fillId="2" borderId="4" applyNumberFormat="0" applyBorder="0" applyAlignment="0" applyProtection="0"/>
    <xf numFmtId="0" fontId="17" fillId="0" borderId="0"/>
    <xf numFmtId="0" fontId="6" fillId="0" borderId="0"/>
    <xf numFmtId="0" fontId="6" fillId="0" borderId="0"/>
    <xf numFmtId="0" fontId="50" fillId="0" borderId="0"/>
    <xf numFmtId="0" fontId="73" fillId="0" borderId="0"/>
    <xf numFmtId="181" fontId="28" fillId="0" borderId="0" applyFont="0" applyFill="0" applyBorder="0" applyAlignment="0" applyProtection="0"/>
    <xf numFmtId="199" fontId="28" fillId="0" borderId="0" applyFont="0" applyFill="0" applyBorder="0" applyAlignment="0" applyProtection="0"/>
    <xf numFmtId="9" fontId="8" fillId="0" borderId="0" applyFont="0" applyFill="0" applyBorder="0" applyAlignment="0" applyProtection="0"/>
    <xf numFmtId="215" fontId="101" fillId="0" borderId="0" applyFont="0" applyFill="0" applyBorder="0" applyAlignment="0" applyProtection="0"/>
    <xf numFmtId="200" fontId="13" fillId="0" borderId="5">
      <alignment horizontal="right" vertical="center"/>
    </xf>
    <xf numFmtId="201" fontId="28" fillId="0" borderId="0" applyFill="0" applyBorder="0" applyAlignment="0"/>
    <xf numFmtId="202" fontId="28" fillId="0" borderId="0" applyFill="0" applyBorder="0" applyAlignment="0"/>
    <xf numFmtId="0" fontId="28" fillId="0" borderId="0"/>
    <xf numFmtId="0" fontId="280" fillId="0" borderId="0"/>
    <xf numFmtId="43" fontId="100" fillId="0" borderId="0" applyFont="0" applyFill="0" applyBorder="0" applyAlignment="0" applyProtection="0"/>
    <xf numFmtId="0" fontId="17" fillId="0" borderId="0"/>
    <xf numFmtId="43" fontId="17" fillId="0" borderId="0" applyFont="0" applyFill="0" applyBorder="0" applyAlignment="0" applyProtection="0"/>
    <xf numFmtId="0" fontId="142" fillId="0" borderId="0"/>
    <xf numFmtId="0" fontId="17" fillId="0" borderId="0"/>
  </cellStyleXfs>
  <cellXfs count="415">
    <xf numFmtId="0" fontId="0" fillId="0" borderId="0" xfId="0"/>
    <xf numFmtId="0" fontId="4" fillId="0" borderId="0" xfId="0" applyFont="1" applyAlignment="1">
      <alignment vertical="center"/>
    </xf>
    <xf numFmtId="0" fontId="3" fillId="0" borderId="0" xfId="0" applyFont="1"/>
    <xf numFmtId="0" fontId="10" fillId="0" borderId="0" xfId="0" applyFont="1"/>
    <xf numFmtId="0" fontId="244" fillId="0" borderId="0" xfId="0" applyFont="1"/>
    <xf numFmtId="0" fontId="242" fillId="0" borderId="0" xfId="2" applyFont="1" applyAlignment="1">
      <alignment horizontal="right"/>
    </xf>
    <xf numFmtId="0" fontId="3" fillId="0" borderId="0" xfId="0" applyFont="1" applyAlignment="1"/>
    <xf numFmtId="0" fontId="2" fillId="51" borderId="50" xfId="0" applyFont="1" applyFill="1" applyBorder="1" applyAlignment="1">
      <alignment horizontal="center" vertical="center" wrapText="1"/>
    </xf>
    <xf numFmtId="0" fontId="4" fillId="51" borderId="50" xfId="0" applyFont="1" applyFill="1" applyBorder="1" applyAlignment="1">
      <alignment horizontal="center" vertical="center" wrapText="1"/>
    </xf>
    <xf numFmtId="0" fontId="4" fillId="51" borderId="50" xfId="0" applyFont="1" applyFill="1" applyBorder="1" applyAlignment="1">
      <alignment vertical="center" wrapText="1"/>
    </xf>
    <xf numFmtId="0" fontId="5" fillId="51" borderId="50" xfId="0" applyFont="1" applyFill="1" applyBorder="1" applyAlignment="1">
      <alignment vertical="center" wrapText="1"/>
    </xf>
    <xf numFmtId="0" fontId="237" fillId="0" borderId="0" xfId="0" applyFont="1" applyAlignment="1">
      <alignment vertical="center"/>
    </xf>
    <xf numFmtId="0" fontId="244" fillId="0" borderId="0" xfId="0" applyFont="1" applyAlignment="1"/>
    <xf numFmtId="0" fontId="238" fillId="0" borderId="0" xfId="0" applyFont="1" applyAlignment="1">
      <alignment horizontal="center" vertical="center"/>
    </xf>
    <xf numFmtId="0" fontId="238" fillId="0" borderId="0" xfId="0" applyFont="1" applyAlignment="1">
      <alignment horizontal="right" vertical="center"/>
    </xf>
    <xf numFmtId="0" fontId="236" fillId="51" borderId="50" xfId="0" applyFont="1" applyFill="1" applyBorder="1" applyAlignment="1">
      <alignment horizontal="center" vertical="center" wrapText="1"/>
    </xf>
    <xf numFmtId="0" fontId="237" fillId="51" borderId="50" xfId="0" applyFont="1" applyFill="1" applyBorder="1" applyAlignment="1">
      <alignment vertical="center" wrapText="1"/>
    </xf>
    <xf numFmtId="0" fontId="237" fillId="51" borderId="50" xfId="0" applyFont="1" applyFill="1" applyBorder="1" applyAlignment="1">
      <alignment horizontal="center" vertical="center" wrapText="1"/>
    </xf>
    <xf numFmtId="0" fontId="236" fillId="51" borderId="50" xfId="0" applyFont="1" applyFill="1" applyBorder="1" applyAlignment="1">
      <alignment vertical="center" wrapText="1"/>
    </xf>
    <xf numFmtId="3" fontId="236" fillId="51" borderId="50" xfId="0" applyNumberFormat="1" applyFont="1" applyFill="1" applyBorder="1" applyAlignment="1">
      <alignment vertical="center" wrapText="1"/>
    </xf>
    <xf numFmtId="3" fontId="237" fillId="51" borderId="50" xfId="0" applyNumberFormat="1" applyFont="1" applyFill="1" applyBorder="1" applyAlignment="1">
      <alignment vertical="center" wrapText="1"/>
    </xf>
    <xf numFmtId="0" fontId="237" fillId="0" borderId="50" xfId="0" applyFont="1" applyBorder="1" applyAlignment="1">
      <alignment horizontal="center" vertical="center" wrapText="1"/>
    </xf>
    <xf numFmtId="0" fontId="237" fillId="0" borderId="50" xfId="0" applyFont="1" applyBorder="1" applyAlignment="1">
      <alignment vertical="center" wrapText="1"/>
    </xf>
    <xf numFmtId="0" fontId="238" fillId="0" borderId="50" xfId="0" applyFont="1" applyBorder="1" applyAlignment="1">
      <alignment horizontal="center" vertical="center" wrapText="1"/>
    </xf>
    <xf numFmtId="0" fontId="238" fillId="0" borderId="50" xfId="0" applyFont="1" applyBorder="1" applyAlignment="1">
      <alignment vertical="center" wrapText="1"/>
    </xf>
    <xf numFmtId="3" fontId="237" fillId="0" borderId="50" xfId="0" applyNumberFormat="1" applyFont="1" applyBorder="1" applyAlignment="1">
      <alignment horizontal="right" vertical="center" wrapText="1"/>
    </xf>
    <xf numFmtId="3" fontId="244" fillId="0" borderId="0" xfId="0" applyNumberFormat="1" applyFont="1"/>
    <xf numFmtId="0" fontId="236" fillId="0" borderId="50" xfId="0" applyFont="1" applyBorder="1" applyAlignment="1">
      <alignment horizontal="center" vertical="center" wrapText="1"/>
    </xf>
    <xf numFmtId="0" fontId="236" fillId="0" borderId="50" xfId="0" applyFont="1" applyBorder="1" applyAlignment="1">
      <alignment vertical="center" wrapText="1"/>
    </xf>
    <xf numFmtId="3" fontId="238" fillId="51" borderId="50" xfId="0" applyNumberFormat="1" applyFont="1" applyFill="1" applyBorder="1" applyAlignment="1">
      <alignment vertical="center" wrapText="1"/>
    </xf>
    <xf numFmtId="0" fontId="238" fillId="0" borderId="0" xfId="0" applyFont="1" applyAlignment="1">
      <alignment horizontal="center" vertical="center"/>
    </xf>
    <xf numFmtId="0" fontId="236" fillId="51" borderId="50" xfId="0" applyFont="1" applyFill="1" applyBorder="1" applyAlignment="1">
      <alignment horizontal="center" vertical="center" wrapText="1"/>
    </xf>
    <xf numFmtId="0" fontId="241" fillId="0" borderId="0" xfId="0" applyFont="1" applyAlignment="1">
      <alignment horizontal="right" vertical="center"/>
    </xf>
    <xf numFmtId="0" fontId="240" fillId="0" borderId="0" xfId="0" applyFont="1" applyAlignment="1">
      <alignment horizontal="right" vertical="center"/>
    </xf>
    <xf numFmtId="0" fontId="236" fillId="0" borderId="4" xfId="0" applyFont="1" applyBorder="1" applyAlignment="1">
      <alignment horizontal="center" vertical="center" wrapText="1"/>
    </xf>
    <xf numFmtId="0" fontId="237" fillId="0" borderId="4" xfId="0" applyFont="1" applyBorder="1" applyAlignment="1">
      <alignment horizontal="center" vertical="center" wrapText="1"/>
    </xf>
    <xf numFmtId="0" fontId="237" fillId="0" borderId="0" xfId="0" applyFont="1" applyAlignment="1">
      <alignment horizontal="center" vertical="center"/>
    </xf>
    <xf numFmtId="0" fontId="246" fillId="0" borderId="0" xfId="0" applyFont="1"/>
    <xf numFmtId="0" fontId="238" fillId="0" borderId="0" xfId="0" applyFont="1" applyAlignment="1">
      <alignment horizontal="center" vertical="center" wrapText="1"/>
    </xf>
    <xf numFmtId="0" fontId="236" fillId="0" borderId="0" xfId="0" applyFont="1" applyAlignment="1">
      <alignment horizontal="center" vertical="center" wrapText="1"/>
    </xf>
    <xf numFmtId="0" fontId="247" fillId="0" borderId="0" xfId="0" applyFont="1" applyAlignment="1">
      <alignment vertical="center"/>
    </xf>
    <xf numFmtId="0" fontId="247" fillId="0" borderId="0" xfId="0" applyFont="1" applyAlignment="1">
      <alignment horizontal="right" vertical="center" wrapText="1"/>
    </xf>
    <xf numFmtId="0" fontId="248" fillId="0" borderId="0" xfId="0" applyFont="1" applyAlignment="1">
      <alignment horizontal="right" vertical="center"/>
    </xf>
    <xf numFmtId="0" fontId="249" fillId="0" borderId="0" xfId="0" applyFont="1" applyAlignment="1">
      <alignment horizontal="right" vertical="center"/>
    </xf>
    <xf numFmtId="0" fontId="247" fillId="0" borderId="0" xfId="0" applyFont="1" applyAlignment="1">
      <alignment horizontal="center" vertical="center"/>
    </xf>
    <xf numFmtId="0" fontId="239" fillId="0" borderId="0" xfId="0" applyFont="1" applyAlignment="1">
      <alignment horizontal="center" vertical="center"/>
    </xf>
    <xf numFmtId="0" fontId="239" fillId="0" borderId="0" xfId="0" applyFont="1" applyAlignment="1">
      <alignment horizontal="right" vertical="center"/>
    </xf>
    <xf numFmtId="0" fontId="247" fillId="0" borderId="0" xfId="0" applyFont="1" applyBorder="1" applyAlignment="1">
      <alignment horizontal="center" vertical="center" wrapText="1"/>
    </xf>
    <xf numFmtId="0" fontId="247" fillId="0" borderId="4" xfId="0" applyFont="1" applyBorder="1" applyAlignment="1">
      <alignment horizontal="center" vertical="center" wrapText="1"/>
    </xf>
    <xf numFmtId="0" fontId="250" fillId="0" borderId="4" xfId="0" applyFont="1" applyBorder="1" applyAlignment="1">
      <alignment horizontal="center" vertical="center" wrapText="1"/>
    </xf>
    <xf numFmtId="0" fontId="250" fillId="0" borderId="0" xfId="0" applyFont="1" applyBorder="1" applyAlignment="1">
      <alignment horizontal="center" vertical="center" wrapText="1"/>
    </xf>
    <xf numFmtId="3" fontId="247" fillId="0" borderId="4" xfId="0" applyNumberFormat="1" applyFont="1" applyBorder="1" applyAlignment="1">
      <alignment horizontal="right" vertical="center" wrapText="1"/>
    </xf>
    <xf numFmtId="3" fontId="247" fillId="0" borderId="0" xfId="0" applyNumberFormat="1" applyFont="1" applyBorder="1" applyAlignment="1">
      <alignment horizontal="right" vertical="center" wrapText="1"/>
    </xf>
    <xf numFmtId="3" fontId="10" fillId="0" borderId="0" xfId="0" applyNumberFormat="1" applyFont="1"/>
    <xf numFmtId="3" fontId="249" fillId="0" borderId="0" xfId="0" applyNumberFormat="1" applyFont="1" applyBorder="1" applyAlignment="1">
      <alignment horizontal="right" vertical="center" wrapText="1"/>
    </xf>
    <xf numFmtId="0" fontId="250" fillId="0" borderId="4" xfId="0" applyFont="1" applyBorder="1" applyAlignment="1">
      <alignment vertical="center" wrapText="1"/>
    </xf>
    <xf numFmtId="3" fontId="250" fillId="0" borderId="0" xfId="0" applyNumberFormat="1" applyFont="1" applyBorder="1" applyAlignment="1">
      <alignment horizontal="right" vertical="center" wrapText="1"/>
    </xf>
    <xf numFmtId="3" fontId="239" fillId="0" borderId="0" xfId="0" applyNumberFormat="1" applyFont="1" applyBorder="1" applyAlignment="1">
      <alignment horizontal="right" vertical="center" wrapText="1"/>
    </xf>
    <xf numFmtId="9" fontId="239" fillId="0" borderId="0" xfId="4290" applyFont="1" applyBorder="1" applyAlignment="1">
      <alignment horizontal="right" vertical="center" wrapText="1"/>
    </xf>
    <xf numFmtId="3" fontId="243" fillId="0" borderId="0" xfId="0" applyNumberFormat="1" applyFont="1" applyBorder="1" applyAlignment="1">
      <alignment horizontal="right" vertical="center" wrapText="1"/>
    </xf>
    <xf numFmtId="3" fontId="235" fillId="0" borderId="0" xfId="0" applyNumberFormat="1" applyFont="1" applyBorder="1" applyAlignment="1">
      <alignment horizontal="right" vertical="center" wrapText="1"/>
    </xf>
    <xf numFmtId="0" fontId="239" fillId="0" borderId="0" xfId="0" applyFont="1" applyAlignment="1">
      <alignment vertical="center"/>
    </xf>
    <xf numFmtId="0" fontId="239" fillId="0" borderId="0" xfId="0" applyFont="1" applyAlignment="1">
      <alignment horizontal="center" vertical="center" wrapText="1"/>
    </xf>
    <xf numFmtId="0" fontId="247" fillId="0" borderId="0" xfId="0" applyFont="1" applyAlignment="1">
      <alignment horizontal="center" vertical="center" wrapText="1"/>
    </xf>
    <xf numFmtId="0" fontId="237" fillId="0" borderId="0" xfId="0" applyFont="1" applyAlignment="1">
      <alignment horizontal="right" vertical="center"/>
    </xf>
    <xf numFmtId="0" fontId="238" fillId="51" borderId="50" xfId="0" applyFont="1" applyFill="1" applyBorder="1" applyAlignment="1">
      <alignment horizontal="center" vertical="center" wrapText="1"/>
    </xf>
    <xf numFmtId="0" fontId="240" fillId="51" borderId="50" xfId="0" applyFont="1" applyFill="1" applyBorder="1" applyAlignment="1">
      <alignment vertical="center" wrapText="1"/>
    </xf>
    <xf numFmtId="3" fontId="240" fillId="51" borderId="50" xfId="0" applyNumberFormat="1" applyFont="1" applyFill="1" applyBorder="1" applyAlignment="1">
      <alignment vertical="center" wrapText="1"/>
    </xf>
    <xf numFmtId="0" fontId="238" fillId="51" borderId="50" xfId="0" applyFont="1" applyFill="1" applyBorder="1" applyAlignment="1">
      <alignment vertical="center" wrapText="1"/>
    </xf>
    <xf numFmtId="335" fontId="236" fillId="51" borderId="50" xfId="0" applyNumberFormat="1" applyFont="1" applyFill="1" applyBorder="1" applyAlignment="1">
      <alignment vertical="center" wrapText="1"/>
    </xf>
    <xf numFmtId="335" fontId="237" fillId="51" borderId="50" xfId="0" applyNumberFormat="1" applyFont="1" applyFill="1" applyBorder="1" applyAlignment="1">
      <alignment vertical="center" wrapText="1"/>
    </xf>
    <xf numFmtId="0" fontId="236" fillId="0" borderId="0" xfId="0" applyFont="1" applyAlignment="1">
      <alignment horizontal="center" vertical="center"/>
    </xf>
    <xf numFmtId="0" fontId="238" fillId="0" borderId="0" xfId="0" applyFont="1" applyAlignment="1">
      <alignment horizontal="center" vertical="center"/>
    </xf>
    <xf numFmtId="0" fontId="247" fillId="0" borderId="0" xfId="0" applyFont="1" applyAlignment="1">
      <alignment horizontal="center" vertical="center"/>
    </xf>
    <xf numFmtId="0" fontId="239" fillId="0" borderId="0" xfId="0" applyFont="1" applyAlignment="1">
      <alignment horizontal="center" vertical="center"/>
    </xf>
    <xf numFmtId="0" fontId="252" fillId="0" borderId="0" xfId="0" applyFont="1"/>
    <xf numFmtId="0" fontId="251" fillId="0" borderId="0" xfId="0" applyFont="1" applyAlignment="1">
      <alignment horizontal="right" vertical="center"/>
    </xf>
    <xf numFmtId="0" fontId="253" fillId="0" borderId="0" xfId="0" applyFont="1" applyAlignment="1">
      <alignment vertical="center"/>
    </xf>
    <xf numFmtId="0" fontId="254" fillId="0" borderId="0" xfId="0" applyFont="1" applyAlignment="1">
      <alignment horizontal="center" vertical="center"/>
    </xf>
    <xf numFmtId="0" fontId="254" fillId="0" borderId="0" xfId="0" applyFont="1" applyAlignment="1">
      <alignment horizontal="right" vertical="center"/>
    </xf>
    <xf numFmtId="0" fontId="256" fillId="0" borderId="4" xfId="0" applyFont="1" applyBorder="1" applyAlignment="1">
      <alignment horizontal="center" vertical="center" wrapText="1"/>
    </xf>
    <xf numFmtId="0" fontId="253" fillId="0" borderId="4" xfId="0" applyFont="1" applyBorder="1" applyAlignment="1">
      <alignment horizontal="center" vertical="center" wrapText="1"/>
    </xf>
    <xf numFmtId="0" fontId="251" fillId="0" borderId="0" xfId="0" applyFont="1" applyAlignment="1">
      <alignment horizontal="center" vertical="center"/>
    </xf>
    <xf numFmtId="0" fontId="256" fillId="0" borderId="0" xfId="0" applyFont="1" applyAlignment="1">
      <alignment horizontal="right" vertical="center"/>
    </xf>
    <xf numFmtId="0" fontId="251" fillId="0" borderId="50" xfId="0" applyFont="1" applyBorder="1" applyAlignment="1">
      <alignment horizontal="center" vertical="center" wrapText="1"/>
    </xf>
    <xf numFmtId="0" fontId="256" fillId="0" borderId="50" xfId="0" applyFont="1" applyBorder="1" applyAlignment="1">
      <alignment horizontal="center" vertical="center" wrapText="1"/>
    </xf>
    <xf numFmtId="0" fontId="253" fillId="0" borderId="50" xfId="0" applyFont="1" applyBorder="1" applyAlignment="1">
      <alignment horizontal="center" vertical="center" wrapText="1"/>
    </xf>
    <xf numFmtId="0" fontId="251" fillId="0" borderId="50" xfId="0" applyFont="1" applyBorder="1" applyAlignment="1">
      <alignment vertical="center" wrapText="1"/>
    </xf>
    <xf numFmtId="0" fontId="256" fillId="0" borderId="50" xfId="0" applyFont="1" applyBorder="1" applyAlignment="1">
      <alignment vertical="center" wrapText="1"/>
    </xf>
    <xf numFmtId="0" fontId="253" fillId="0" borderId="50" xfId="0" applyFont="1" applyBorder="1" applyAlignment="1">
      <alignment vertical="center" wrapText="1"/>
    </xf>
    <xf numFmtId="0" fontId="254" fillId="0" borderId="50" xfId="0" applyFont="1" applyBorder="1" applyAlignment="1">
      <alignment vertical="center" wrapText="1"/>
    </xf>
    <xf numFmtId="0" fontId="251" fillId="0" borderId="0" xfId="0" applyFont="1" applyAlignment="1">
      <alignment vertical="center"/>
    </xf>
    <xf numFmtId="0" fontId="253" fillId="0" borderId="0" xfId="0" applyFont="1" applyAlignment="1">
      <alignment horizontal="left" vertical="center"/>
    </xf>
    <xf numFmtId="0" fontId="260" fillId="0" borderId="0" xfId="0" applyFont="1" applyAlignment="1">
      <alignment vertical="center"/>
    </xf>
    <xf numFmtId="0" fontId="260" fillId="0" borderId="0" xfId="0" applyFont="1" applyAlignment="1">
      <alignment horizontal="right" vertical="center"/>
    </xf>
    <xf numFmtId="0" fontId="260" fillId="0" borderId="0" xfId="0" applyFont="1" applyAlignment="1">
      <alignment horizontal="center" vertical="center"/>
    </xf>
    <xf numFmtId="0" fontId="261" fillId="0" borderId="0" xfId="0" applyFont="1" applyAlignment="1">
      <alignment horizontal="center" vertical="center"/>
    </xf>
    <xf numFmtId="0" fontId="261" fillId="0" borderId="0" xfId="0" applyFont="1" applyAlignment="1">
      <alignment horizontal="right" vertical="center"/>
    </xf>
    <xf numFmtId="0" fontId="260" fillId="0" borderId="50" xfId="0" applyFont="1" applyBorder="1" applyAlignment="1">
      <alignment horizontal="center" vertical="center" wrapText="1"/>
    </xf>
    <xf numFmtId="0" fontId="262" fillId="0" borderId="50" xfId="0" applyFont="1" applyBorder="1" applyAlignment="1">
      <alignment horizontal="center" vertical="center" wrapText="1"/>
    </xf>
    <xf numFmtId="0" fontId="260" fillId="0" borderId="50" xfId="0" applyFont="1" applyBorder="1" applyAlignment="1">
      <alignment vertical="center" wrapText="1"/>
    </xf>
    <xf numFmtId="0" fontId="262" fillId="0" borderId="50" xfId="0" applyFont="1" applyBorder="1" applyAlignment="1">
      <alignment vertical="center" wrapText="1"/>
    </xf>
    <xf numFmtId="0" fontId="261" fillId="0" borderId="0" xfId="0" applyFont="1" applyAlignment="1">
      <alignment vertical="center"/>
    </xf>
    <xf numFmtId="0" fontId="262" fillId="0" borderId="0" xfId="0" applyFont="1" applyAlignment="1">
      <alignment vertical="center"/>
    </xf>
    <xf numFmtId="0" fontId="0" fillId="0" borderId="0" xfId="0" applyAlignment="1"/>
    <xf numFmtId="0" fontId="254" fillId="0" borderId="0" xfId="0" applyFont="1" applyAlignment="1">
      <alignment horizontal="center" vertical="center" wrapText="1"/>
    </xf>
    <xf numFmtId="0" fontId="251" fillId="0" borderId="0" xfId="0" applyFont="1" applyAlignment="1">
      <alignment horizontal="center" vertical="center" wrapText="1"/>
    </xf>
    <xf numFmtId="0" fontId="264" fillId="0" borderId="0" xfId="0" applyFont="1"/>
    <xf numFmtId="0" fontId="264" fillId="0" borderId="0" xfId="0" applyFont="1" applyAlignment="1"/>
    <xf numFmtId="0" fontId="265" fillId="0" borderId="0" xfId="0" applyFont="1" applyAlignment="1">
      <alignment horizontal="right" vertical="center"/>
    </xf>
    <xf numFmtId="0" fontId="266" fillId="0" borderId="0" xfId="0" applyFont="1"/>
    <xf numFmtId="0" fontId="263" fillId="0" borderId="0" xfId="0" applyFont="1" applyAlignment="1">
      <alignment horizontal="center" vertical="center"/>
    </xf>
    <xf numFmtId="0" fontId="265" fillId="0" borderId="0" xfId="0" applyFont="1" applyAlignment="1">
      <alignment horizontal="center" vertical="center"/>
    </xf>
    <xf numFmtId="0" fontId="263" fillId="0" borderId="50" xfId="0" applyFont="1" applyBorder="1" applyAlignment="1">
      <alignment horizontal="center" vertical="center" wrapText="1"/>
    </xf>
    <xf numFmtId="0" fontId="267" fillId="0" borderId="50" xfId="0" applyFont="1" applyBorder="1" applyAlignment="1">
      <alignment horizontal="center" vertical="center" wrapText="1"/>
    </xf>
    <xf numFmtId="0" fontId="267" fillId="0" borderId="0" xfId="0" applyFont="1" applyAlignment="1">
      <alignment vertical="center"/>
    </xf>
    <xf numFmtId="0" fontId="265" fillId="0" borderId="0" xfId="0" applyFont="1" applyAlignment="1">
      <alignment horizontal="center" vertical="center" wrapText="1"/>
    </xf>
    <xf numFmtId="0" fontId="263" fillId="0" borderId="0" xfId="0" applyFont="1" applyAlignment="1">
      <alignment horizontal="center" vertical="center" wrapText="1"/>
    </xf>
    <xf numFmtId="0" fontId="252" fillId="0" borderId="0" xfId="0" applyFont="1" applyAlignment="1"/>
    <xf numFmtId="0" fontId="253" fillId="0" borderId="0" xfId="0" applyFont="1" applyAlignment="1">
      <alignment horizontal="right" vertical="center"/>
    </xf>
    <xf numFmtId="0" fontId="251" fillId="51" borderId="50" xfId="0" applyFont="1" applyFill="1" applyBorder="1" applyAlignment="1">
      <alignment horizontal="center" vertical="center" wrapText="1"/>
    </xf>
    <xf numFmtId="0" fontId="253" fillId="51" borderId="50" xfId="0" applyFont="1" applyFill="1" applyBorder="1" applyAlignment="1">
      <alignment vertical="center" wrapText="1"/>
    </xf>
    <xf numFmtId="0" fontId="253" fillId="51" borderId="50" xfId="0" applyFont="1" applyFill="1" applyBorder="1" applyAlignment="1">
      <alignment horizontal="center" vertical="center" wrapText="1"/>
    </xf>
    <xf numFmtId="0" fontId="251" fillId="51" borderId="50" xfId="0" applyFont="1" applyFill="1" applyBorder="1" applyAlignment="1">
      <alignment vertical="center" wrapText="1"/>
    </xf>
    <xf numFmtId="0" fontId="253" fillId="0" borderId="0" xfId="0" applyFont="1" applyAlignment="1">
      <alignment horizontal="center" vertical="center" wrapText="1"/>
    </xf>
    <xf numFmtId="0" fontId="266" fillId="0" borderId="0" xfId="0" applyFont="1" applyAlignment="1"/>
    <xf numFmtId="0" fontId="263" fillId="0" borderId="0" xfId="0" applyFont="1" applyAlignment="1">
      <alignment horizontal="right" vertical="center"/>
    </xf>
    <xf numFmtId="0" fontId="267" fillId="0" borderId="0" xfId="0" applyFont="1" applyAlignment="1">
      <alignment horizontal="right" vertical="center"/>
    </xf>
    <xf numFmtId="0" fontId="263" fillId="51" borderId="50" xfId="0" applyFont="1" applyFill="1" applyBorder="1" applyAlignment="1">
      <alignment horizontal="center" vertical="center" wrapText="1"/>
    </xf>
    <xf numFmtId="0" fontId="267" fillId="51" borderId="50" xfId="0" applyFont="1" applyFill="1" applyBorder="1" applyAlignment="1">
      <alignment vertical="center" wrapText="1"/>
    </xf>
    <xf numFmtId="0" fontId="267" fillId="51" borderId="50" xfId="0" applyFont="1" applyFill="1" applyBorder="1" applyAlignment="1">
      <alignment horizontal="center" vertical="center" wrapText="1"/>
    </xf>
    <xf numFmtId="0" fontId="263" fillId="51" borderId="50" xfId="0" applyFont="1" applyFill="1" applyBorder="1" applyAlignment="1">
      <alignment vertical="center" wrapText="1"/>
    </xf>
    <xf numFmtId="0" fontId="267" fillId="0" borderId="0" xfId="0" applyFont="1" applyAlignment="1">
      <alignment horizontal="center" vertical="center" wrapText="1"/>
    </xf>
    <xf numFmtId="0" fontId="267" fillId="0" borderId="0" xfId="0" applyFont="1" applyAlignment="1">
      <alignment horizontal="center" vertical="center"/>
    </xf>
    <xf numFmtId="0" fontId="254" fillId="51" borderId="50" xfId="0" applyFont="1" applyFill="1" applyBorder="1" applyAlignment="1">
      <alignment vertical="center" wrapText="1"/>
    </xf>
    <xf numFmtId="0" fontId="254" fillId="51" borderId="50" xfId="0" applyFont="1" applyFill="1" applyBorder="1" applyAlignment="1">
      <alignment horizontal="center" vertical="center" wrapText="1"/>
    </xf>
    <xf numFmtId="0" fontId="254" fillId="0" borderId="0" xfId="0" applyFont="1" applyAlignment="1">
      <alignment vertical="center"/>
    </xf>
    <xf numFmtId="0" fontId="259" fillId="0" borderId="0" xfId="2" applyFont="1" applyAlignment="1">
      <alignment horizontal="right" vertical="center"/>
    </xf>
    <xf numFmtId="0" fontId="14" fillId="0" borderId="13" xfId="4299" applyFont="1" applyFill="1" applyBorder="1" applyAlignment="1">
      <alignment horizontal="center" vertical="center" wrapText="1"/>
    </xf>
    <xf numFmtId="0" fontId="259" fillId="0" borderId="0" xfId="4400" applyFont="1" applyAlignment="1">
      <alignment vertical="center"/>
    </xf>
    <xf numFmtId="0" fontId="283" fillId="0" borderId="0" xfId="0" applyFont="1" applyAlignment="1">
      <alignment horizontal="right" vertical="center"/>
    </xf>
    <xf numFmtId="0" fontId="14" fillId="0" borderId="0" xfId="4400" applyFont="1" applyAlignment="1">
      <alignment vertical="center" wrapText="1"/>
    </xf>
    <xf numFmtId="0" fontId="11" fillId="0" borderId="52" xfId="4400" applyFont="1" applyBorder="1" applyAlignment="1">
      <alignment horizontal="center" vertical="center" wrapText="1"/>
    </xf>
    <xf numFmtId="0" fontId="11" fillId="0" borderId="13" xfId="4400" applyFont="1" applyBorder="1" applyAlignment="1">
      <alignment horizontal="left" vertical="center" wrapText="1"/>
    </xf>
    <xf numFmtId="0" fontId="11" fillId="0" borderId="13" xfId="4400" applyFont="1" applyBorder="1" applyAlignment="1">
      <alignment horizontal="center" vertical="center" wrapText="1"/>
    </xf>
    <xf numFmtId="0" fontId="11" fillId="0" borderId="13" xfId="4299" applyNumberFormat="1" applyFont="1" applyFill="1" applyBorder="1" applyAlignment="1" applyProtection="1">
      <alignment horizontal="left" vertical="center" wrapText="1"/>
      <protection hidden="1"/>
    </xf>
    <xf numFmtId="0" fontId="11" fillId="0" borderId="13" xfId="4299" applyFont="1" applyFill="1" applyBorder="1" applyAlignment="1">
      <alignment horizontal="center" vertical="center" wrapText="1"/>
    </xf>
    <xf numFmtId="0" fontId="258" fillId="0" borderId="13" xfId="4299" applyNumberFormat="1" applyFont="1" applyFill="1" applyBorder="1" applyAlignment="1" applyProtection="1">
      <alignment horizontal="left" vertical="center" wrapText="1"/>
      <protection hidden="1"/>
    </xf>
    <xf numFmtId="0" fontId="269" fillId="0" borderId="0" xfId="4400" applyFont="1" applyAlignment="1">
      <alignment horizontal="center" vertical="center" wrapText="1"/>
    </xf>
    <xf numFmtId="0" fontId="258" fillId="0" borderId="13" xfId="4400" applyFont="1" applyBorder="1" applyAlignment="1">
      <alignment horizontal="center" vertical="center" wrapText="1"/>
    </xf>
    <xf numFmtId="0" fontId="258" fillId="0" borderId="13" xfId="4299" quotePrefix="1" applyNumberFormat="1" applyFont="1" applyFill="1" applyBorder="1" applyAlignment="1" applyProtection="1">
      <alignment horizontal="left" vertical="center" wrapText="1"/>
      <protection hidden="1"/>
    </xf>
    <xf numFmtId="0" fontId="258" fillId="0" borderId="13" xfId="4299" applyFont="1" applyFill="1" applyBorder="1" applyAlignment="1">
      <alignment horizontal="center" vertical="center" wrapText="1"/>
    </xf>
    <xf numFmtId="0" fontId="11" fillId="0" borderId="15" xfId="4400" applyFont="1" applyBorder="1" applyAlignment="1">
      <alignment horizontal="center" vertical="center" wrapText="1"/>
    </xf>
    <xf numFmtId="0" fontId="11" fillId="0" borderId="15" xfId="4299" applyNumberFormat="1" applyFont="1" applyFill="1" applyBorder="1" applyAlignment="1" applyProtection="1">
      <alignment horizontal="left" vertical="center" wrapText="1"/>
      <protection hidden="1"/>
    </xf>
    <xf numFmtId="0" fontId="11" fillId="0" borderId="15" xfId="4299" applyFont="1" applyFill="1" applyBorder="1" applyAlignment="1">
      <alignment horizontal="center" vertical="center" wrapText="1"/>
    </xf>
    <xf numFmtId="0" fontId="259" fillId="52" borderId="4" xfId="4400" applyFont="1" applyFill="1" applyBorder="1" applyAlignment="1">
      <alignment horizontal="center" vertical="center" wrapText="1"/>
    </xf>
    <xf numFmtId="167" fontId="259" fillId="52" borderId="4" xfId="4399" applyNumberFormat="1" applyFont="1" applyFill="1" applyBorder="1" applyAlignment="1">
      <alignment horizontal="center" vertical="center" wrapText="1"/>
    </xf>
    <xf numFmtId="0" fontId="11" fillId="0" borderId="0" xfId="4400" applyFont="1" applyAlignment="1">
      <alignment horizontal="center" vertical="center" wrapText="1"/>
    </xf>
    <xf numFmtId="0" fontId="258" fillId="0" borderId="4" xfId="4400" applyFont="1" applyBorder="1" applyAlignment="1">
      <alignment horizontal="center" vertical="center" wrapText="1"/>
    </xf>
    <xf numFmtId="0" fontId="258" fillId="0" borderId="4" xfId="4399" applyFont="1" applyBorder="1" applyAlignment="1">
      <alignment horizontal="center" vertical="center" wrapText="1"/>
    </xf>
    <xf numFmtId="0" fontId="259" fillId="0" borderId="7" xfId="4399" applyFont="1" applyBorder="1" applyAlignment="1">
      <alignment horizontal="center" vertical="center" wrapText="1"/>
    </xf>
    <xf numFmtId="0" fontId="258" fillId="0" borderId="11" xfId="4399" applyFont="1" applyBorder="1" applyAlignment="1">
      <alignment vertical="center" wrapText="1"/>
    </xf>
    <xf numFmtId="0" fontId="259" fillId="0" borderId="11" xfId="4399" applyFont="1" applyBorder="1" applyAlignment="1">
      <alignment horizontal="center" vertical="center" wrapText="1"/>
    </xf>
    <xf numFmtId="0" fontId="282" fillId="0" borderId="0" xfId="4400" applyFont="1" applyBorder="1" applyAlignment="1">
      <alignment horizontal="right" vertical="center" wrapText="1"/>
    </xf>
    <xf numFmtId="0" fontId="14" fillId="0" borderId="52" xfId="4400" applyFont="1" applyBorder="1" applyAlignment="1">
      <alignment horizontal="center" vertical="center" wrapText="1"/>
    </xf>
    <xf numFmtId="0" fontId="14" fillId="0" borderId="13" xfId="4400" applyFont="1" applyBorder="1" applyAlignment="1">
      <alignment horizontal="center" vertical="center" wrapText="1"/>
    </xf>
    <xf numFmtId="0" fontId="14" fillId="0" borderId="13" xfId="4299" applyNumberFormat="1" applyFont="1" applyFill="1" applyBorder="1" applyAlignment="1" applyProtection="1">
      <alignment horizontal="left" vertical="center" wrapText="1"/>
      <protection hidden="1"/>
    </xf>
    <xf numFmtId="0" fontId="14" fillId="0" borderId="15" xfId="4400" applyFont="1" applyBorder="1" applyAlignment="1">
      <alignment horizontal="center" vertical="center" wrapText="1"/>
    </xf>
    <xf numFmtId="0" fontId="14" fillId="0" borderId="15" xfId="4299" applyNumberFormat="1" applyFont="1" applyFill="1" applyBorder="1" applyAlignment="1" applyProtection="1">
      <alignment horizontal="left" vertical="center" wrapText="1"/>
      <protection hidden="1"/>
    </xf>
    <xf numFmtId="0" fontId="14" fillId="0" borderId="15" xfId="4299" applyFont="1" applyFill="1" applyBorder="1" applyAlignment="1">
      <alignment horizontal="center" vertical="center" wrapText="1"/>
    </xf>
    <xf numFmtId="0" fontId="14" fillId="52" borderId="0" xfId="4400" applyFont="1" applyFill="1" applyAlignment="1">
      <alignment horizontal="center" vertical="center" wrapText="1"/>
    </xf>
    <xf numFmtId="0" fontId="268" fillId="52" borderId="4" xfId="4399" applyFont="1" applyFill="1" applyBorder="1" applyAlignment="1">
      <alignment horizontal="center" vertical="center" wrapText="1"/>
    </xf>
    <xf numFmtId="0" fontId="268" fillId="0" borderId="4" xfId="4299" applyFont="1" applyFill="1" applyBorder="1" applyAlignment="1">
      <alignment horizontal="center" vertical="center" wrapText="1"/>
    </xf>
    <xf numFmtId="0" fontId="259" fillId="0" borderId="4" xfId="4299" applyFont="1" applyFill="1" applyBorder="1" applyAlignment="1">
      <alignment horizontal="center" vertical="center" wrapText="1"/>
    </xf>
    <xf numFmtId="0" fontId="18" fillId="0" borderId="0" xfId="4400" applyFont="1" applyAlignment="1">
      <alignment horizontal="center" vertical="center" wrapText="1"/>
    </xf>
    <xf numFmtId="0" fontId="268" fillId="52" borderId="4" xfId="4400" applyFont="1" applyFill="1" applyBorder="1" applyAlignment="1">
      <alignment horizontal="center" vertical="center" wrapText="1"/>
    </xf>
    <xf numFmtId="167" fontId="268" fillId="52" borderId="4" xfId="4399" applyNumberFormat="1" applyFont="1" applyFill="1" applyBorder="1" applyAlignment="1">
      <alignment horizontal="center" vertical="center" wrapText="1"/>
    </xf>
    <xf numFmtId="0" fontId="281" fillId="0" borderId="4" xfId="4400" applyFont="1" applyBorder="1" applyAlignment="1">
      <alignment horizontal="center" vertical="center" wrapText="1"/>
    </xf>
    <xf numFmtId="0" fontId="281" fillId="0" borderId="4" xfId="4399" applyFont="1" applyBorder="1" applyAlignment="1">
      <alignment horizontal="center" vertical="center" wrapText="1"/>
    </xf>
    <xf numFmtId="0" fontId="268" fillId="0" borderId="7" xfId="4399" applyFont="1" applyBorder="1" applyAlignment="1">
      <alignment horizontal="center" vertical="center" wrapText="1"/>
    </xf>
    <xf numFmtId="0" fontId="269" fillId="0" borderId="0" xfId="4400" applyFont="1" applyBorder="1" applyAlignment="1">
      <alignment horizontal="right" vertical="center" wrapText="1"/>
    </xf>
    <xf numFmtId="0" fontId="268" fillId="0" borderId="0" xfId="4399" applyFont="1" applyAlignment="1">
      <alignment horizontal="center" vertical="center" wrapText="1"/>
    </xf>
    <xf numFmtId="0" fontId="14" fillId="0" borderId="0" xfId="4400" applyFont="1" applyAlignment="1">
      <alignment horizontal="center" vertical="center" wrapText="1"/>
    </xf>
    <xf numFmtId="0" fontId="268" fillId="0" borderId="0" xfId="4400" applyFont="1" applyAlignment="1">
      <alignment horizontal="center" vertical="center" wrapText="1"/>
    </xf>
    <xf numFmtId="0" fontId="5" fillId="51" borderId="50" xfId="0" applyFont="1" applyFill="1" applyBorder="1" applyAlignment="1">
      <alignment horizontal="center" vertical="center" wrapText="1"/>
    </xf>
    <xf numFmtId="0" fontId="271" fillId="0" borderId="50" xfId="0" applyFont="1" applyBorder="1" applyAlignment="1">
      <alignment vertical="center" wrapText="1"/>
    </xf>
    <xf numFmtId="0" fontId="284" fillId="0" borderId="0" xfId="0" applyFont="1"/>
    <xf numFmtId="0" fontId="271" fillId="0" borderId="0" xfId="0" applyFont="1"/>
    <xf numFmtId="0" fontId="285" fillId="0" borderId="0" xfId="0" applyFont="1"/>
    <xf numFmtId="3" fontId="4" fillId="51" borderId="50" xfId="0" applyNumberFormat="1" applyFont="1" applyFill="1" applyBorder="1" applyAlignment="1">
      <alignment vertical="center" wrapText="1"/>
    </xf>
    <xf numFmtId="4" fontId="4" fillId="51" borderId="50" xfId="0" applyNumberFormat="1" applyFont="1" applyFill="1" applyBorder="1" applyAlignment="1">
      <alignment vertical="center" wrapText="1"/>
    </xf>
    <xf numFmtId="335" fontId="4" fillId="51" borderId="50" xfId="0" applyNumberFormat="1" applyFont="1" applyFill="1" applyBorder="1" applyAlignment="1">
      <alignment vertical="center" wrapText="1"/>
    </xf>
    <xf numFmtId="2" fontId="4" fillId="51" borderId="50" xfId="0" applyNumberFormat="1" applyFont="1" applyFill="1" applyBorder="1" applyAlignment="1">
      <alignment vertical="center" wrapText="1"/>
    </xf>
    <xf numFmtId="3" fontId="15" fillId="51" borderId="50" xfId="0" applyNumberFormat="1" applyFont="1" applyFill="1" applyBorder="1" applyAlignment="1">
      <alignment vertical="center" wrapText="1"/>
    </xf>
    <xf numFmtId="3" fontId="19" fillId="51" borderId="50" xfId="0" applyNumberFormat="1" applyFont="1" applyFill="1" applyBorder="1" applyAlignment="1">
      <alignment vertical="center" wrapText="1"/>
    </xf>
    <xf numFmtId="3" fontId="21" fillId="51" borderId="50" xfId="0" applyNumberFormat="1" applyFont="1" applyFill="1" applyBorder="1" applyAlignment="1">
      <alignment vertical="center" wrapText="1"/>
    </xf>
    <xf numFmtId="0" fontId="256" fillId="51" borderId="50" xfId="0" applyFont="1" applyFill="1" applyBorder="1" applyAlignment="1">
      <alignment horizontal="center" vertical="center" wrapText="1"/>
    </xf>
    <xf numFmtId="0" fontId="256" fillId="51" borderId="50" xfId="0" applyFont="1" applyFill="1" applyBorder="1" applyAlignment="1">
      <alignment vertical="center" wrapText="1"/>
    </xf>
    <xf numFmtId="3" fontId="286" fillId="51" borderId="50" xfId="0" applyNumberFormat="1" applyFont="1" applyFill="1" applyBorder="1" applyAlignment="1">
      <alignment vertical="center" wrapText="1"/>
    </xf>
    <xf numFmtId="0" fontId="287" fillId="0" borderId="0" xfId="0" applyFont="1"/>
    <xf numFmtId="3" fontId="19" fillId="0" borderId="50" xfId="0" applyNumberFormat="1" applyFont="1" applyBorder="1" applyAlignment="1">
      <alignment horizontal="right" vertical="center" wrapText="1"/>
    </xf>
    <xf numFmtId="0" fontId="236" fillId="51" borderId="50" xfId="0" applyFont="1" applyFill="1" applyBorder="1" applyAlignment="1">
      <alignment horizontal="center" vertical="center" wrapText="1"/>
    </xf>
    <xf numFmtId="0" fontId="263" fillId="51" borderId="50" xfId="0" applyFont="1" applyFill="1" applyBorder="1" applyAlignment="1">
      <alignment horizontal="center" vertical="center" wrapText="1"/>
    </xf>
    <xf numFmtId="0" fontId="257" fillId="0" borderId="0" xfId="0" applyFont="1" applyAlignment="1">
      <alignment vertical="center"/>
    </xf>
    <xf numFmtId="0" fontId="271" fillId="0" borderId="13" xfId="0" applyFont="1" applyBorder="1" applyAlignment="1">
      <alignment horizontal="center" vertical="center" wrapText="1"/>
    </xf>
    <xf numFmtId="0" fontId="271" fillId="0" borderId="13" xfId="0" applyFont="1" applyBorder="1" applyAlignment="1">
      <alignment vertical="center" wrapText="1"/>
    </xf>
    <xf numFmtId="3" fontId="271" fillId="0" borderId="13" xfId="0" applyNumberFormat="1" applyFont="1" applyBorder="1" applyAlignment="1">
      <alignment horizontal="right" vertical="center" wrapText="1"/>
    </xf>
    <xf numFmtId="0" fontId="9" fillId="0" borderId="0" xfId="0" applyFont="1"/>
    <xf numFmtId="0" fontId="286" fillId="0" borderId="0" xfId="0" applyFont="1" applyAlignment="1">
      <alignment horizontal="right" vertical="center"/>
    </xf>
    <xf numFmtId="0" fontId="9" fillId="0" borderId="0" xfId="0" applyFont="1" applyAlignment="1">
      <alignment vertical="center"/>
    </xf>
    <xf numFmtId="0" fontId="257" fillId="0" borderId="50"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vertical="center" wrapText="1"/>
    </xf>
    <xf numFmtId="3" fontId="9" fillId="0" borderId="15" xfId="0" applyNumberFormat="1" applyFont="1" applyBorder="1" applyAlignment="1">
      <alignment horizontal="righ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3" fontId="9" fillId="0" borderId="13" xfId="0" applyNumberFormat="1" applyFont="1" applyBorder="1" applyAlignment="1">
      <alignment horizontal="right" vertical="center" wrapText="1"/>
    </xf>
    <xf numFmtId="340" fontId="9" fillId="0" borderId="13" xfId="335" applyNumberFormat="1" applyFont="1" applyBorder="1" applyAlignment="1">
      <alignment horizontal="right" vertical="center" wrapText="1"/>
    </xf>
    <xf numFmtId="0" fontId="9" fillId="0" borderId="13" xfId="0" applyFont="1" applyBorder="1" applyAlignment="1">
      <alignment horizontal="right" vertical="center" wrapText="1"/>
    </xf>
    <xf numFmtId="0" fontId="9" fillId="0" borderId="13" xfId="0" quotePrefix="1" applyFont="1" applyBorder="1" applyAlignment="1">
      <alignment vertical="center" wrapText="1"/>
    </xf>
    <xf numFmtId="2" fontId="9" fillId="0" borderId="13" xfId="0" applyNumberFormat="1" applyFont="1" applyBorder="1" applyAlignment="1">
      <alignment horizontal="right" vertical="center" wrapText="1"/>
    </xf>
    <xf numFmtId="2" fontId="9" fillId="0" borderId="13" xfId="335" applyNumberFormat="1" applyFont="1" applyBorder="1" applyAlignment="1">
      <alignment horizontal="right" vertical="center" wrapText="1"/>
    </xf>
    <xf numFmtId="335" fontId="9" fillId="0" borderId="13" xfId="0" applyNumberFormat="1" applyFont="1" applyBorder="1" applyAlignment="1">
      <alignment horizontal="right" vertical="center" wrapText="1"/>
    </xf>
    <xf numFmtId="43" fontId="9" fillId="0" borderId="13" xfId="335" applyNumberFormat="1" applyFont="1" applyBorder="1" applyAlignment="1">
      <alignment horizontal="right" vertical="center" wrapText="1"/>
    </xf>
    <xf numFmtId="168" fontId="9" fillId="0" borderId="13" xfId="0" applyNumberFormat="1" applyFont="1" applyBorder="1" applyAlignment="1">
      <alignment horizontal="right" vertical="center" wrapText="1"/>
    </xf>
    <xf numFmtId="3" fontId="9" fillId="0" borderId="13" xfId="0" applyNumberFormat="1" applyFont="1" applyBorder="1" applyAlignment="1">
      <alignment horizontal="center" vertical="center" wrapText="1"/>
    </xf>
    <xf numFmtId="3" fontId="9" fillId="52" borderId="13" xfId="0" applyNumberFormat="1" applyFont="1" applyFill="1" applyBorder="1" applyAlignment="1">
      <alignment horizontal="right" vertical="center" wrapText="1"/>
    </xf>
    <xf numFmtId="3" fontId="9" fillId="0" borderId="13" xfId="0" applyNumberFormat="1" applyFont="1" applyFill="1" applyBorder="1" applyAlignment="1">
      <alignment horizontal="right" vertical="center" wrapText="1"/>
    </xf>
    <xf numFmtId="0" fontId="9" fillId="0" borderId="52" xfId="0" applyFont="1" applyBorder="1" applyAlignment="1">
      <alignment horizontal="center" vertical="center" wrapText="1"/>
    </xf>
    <xf numFmtId="0" fontId="9" fillId="0" borderId="52" xfId="0" applyFont="1" applyBorder="1" applyAlignment="1">
      <alignment vertical="center" wrapText="1"/>
    </xf>
    <xf numFmtId="3" fontId="9" fillId="0" borderId="52" xfId="0" applyNumberFormat="1" applyFont="1" applyBorder="1" applyAlignment="1">
      <alignment horizontal="right" vertical="center" wrapText="1"/>
    </xf>
    <xf numFmtId="0" fontId="236" fillId="0" borderId="15" xfId="0" applyFont="1" applyBorder="1" applyAlignment="1">
      <alignment horizontal="center" vertical="center" wrapText="1"/>
    </xf>
    <xf numFmtId="3" fontId="236" fillId="0" borderId="15" xfId="0" applyNumberFormat="1" applyFont="1" applyBorder="1" applyAlignment="1">
      <alignment horizontal="right" vertical="center" wrapText="1"/>
    </xf>
    <xf numFmtId="168" fontId="236" fillId="0" borderId="15" xfId="0" applyNumberFormat="1" applyFont="1" applyBorder="1" applyAlignment="1">
      <alignment horizontal="right" vertical="center" wrapText="1"/>
    </xf>
    <xf numFmtId="0" fontId="236" fillId="0" borderId="13" xfId="0" applyFont="1" applyBorder="1" applyAlignment="1">
      <alignment horizontal="center" vertical="center" wrapText="1"/>
    </xf>
    <xf numFmtId="0" fontId="236" fillId="0" borderId="13" xfId="0" applyFont="1" applyBorder="1" applyAlignment="1">
      <alignment vertical="center" wrapText="1"/>
    </xf>
    <xf numFmtId="3" fontId="236" fillId="0" borderId="13" xfId="0" applyNumberFormat="1" applyFont="1" applyBorder="1" applyAlignment="1">
      <alignment horizontal="right" vertical="center" wrapText="1"/>
    </xf>
    <xf numFmtId="168" fontId="236" fillId="0" borderId="13" xfId="0" applyNumberFormat="1" applyFont="1" applyBorder="1" applyAlignment="1">
      <alignment horizontal="right" vertical="center" wrapText="1"/>
    </xf>
    <xf numFmtId="0" fontId="240" fillId="0" borderId="13" xfId="0" applyFont="1" applyBorder="1" applyAlignment="1">
      <alignment horizontal="center" vertical="center" wrapText="1"/>
    </xf>
    <xf numFmtId="0" fontId="240" fillId="0" borderId="13" xfId="0" applyFont="1" applyBorder="1" applyAlignment="1">
      <alignment vertical="center" wrapText="1"/>
    </xf>
    <xf numFmtId="3" fontId="240" fillId="0" borderId="13" xfId="0" applyNumberFormat="1" applyFont="1" applyBorder="1" applyAlignment="1">
      <alignment horizontal="right" vertical="center" wrapText="1"/>
    </xf>
    <xf numFmtId="168" fontId="240" fillId="0" borderId="13" xfId="0" applyNumberFormat="1" applyFont="1" applyBorder="1" applyAlignment="1">
      <alignment horizontal="right" vertical="center" wrapText="1"/>
    </xf>
    <xf numFmtId="0" fontId="237" fillId="0" borderId="13" xfId="0" applyFont="1" applyBorder="1" applyAlignment="1">
      <alignment horizontal="center" vertical="center" wrapText="1"/>
    </xf>
    <xf numFmtId="0" fontId="237" fillId="0" borderId="13" xfId="0" applyFont="1" applyBorder="1" applyAlignment="1">
      <alignment vertical="center" wrapText="1"/>
    </xf>
    <xf numFmtId="3" fontId="237" fillId="0" borderId="13" xfId="0" applyNumberFormat="1" applyFont="1" applyBorder="1" applyAlignment="1">
      <alignment horizontal="right" vertical="center" wrapText="1"/>
    </xf>
    <xf numFmtId="168" fontId="237" fillId="0" borderId="13" xfId="0" applyNumberFormat="1" applyFont="1" applyBorder="1" applyAlignment="1">
      <alignment horizontal="right" vertical="center" wrapText="1"/>
    </xf>
    <xf numFmtId="0" fontId="238" fillId="0" borderId="13" xfId="0" applyFont="1" applyBorder="1" applyAlignment="1">
      <alignment vertical="center" wrapText="1"/>
    </xf>
    <xf numFmtId="0" fontId="238" fillId="0" borderId="13" xfId="0" applyFont="1" applyBorder="1" applyAlignment="1">
      <alignment horizontal="center" vertical="center" wrapText="1"/>
    </xf>
    <xf numFmtId="3" fontId="238" fillId="0" borderId="13" xfId="0" applyNumberFormat="1" applyFont="1" applyBorder="1" applyAlignment="1">
      <alignment horizontal="right" vertical="center" wrapText="1"/>
    </xf>
    <xf numFmtId="168" fontId="238" fillId="0" borderId="13" xfId="0" applyNumberFormat="1" applyFont="1" applyBorder="1" applyAlignment="1">
      <alignment horizontal="right" vertical="center" wrapText="1"/>
    </xf>
    <xf numFmtId="0" fontId="236" fillId="0" borderId="52" xfId="0" applyFont="1" applyBorder="1" applyAlignment="1">
      <alignment horizontal="center" vertical="center" wrapText="1"/>
    </xf>
    <xf numFmtId="0" fontId="236" fillId="0" borderId="52" xfId="0" applyFont="1" applyBorder="1" applyAlignment="1">
      <alignment vertical="center" wrapText="1"/>
    </xf>
    <xf numFmtId="3" fontId="236" fillId="0" borderId="52" xfId="0" applyNumberFormat="1" applyFont="1" applyBorder="1" applyAlignment="1">
      <alignment horizontal="right" vertical="center" wrapText="1"/>
    </xf>
    <xf numFmtId="168" fontId="236" fillId="0" borderId="52" xfId="0" applyNumberFormat="1" applyFont="1" applyBorder="1" applyAlignment="1">
      <alignment horizontal="right" vertical="center" wrapText="1"/>
    </xf>
    <xf numFmtId="0" fontId="247" fillId="0" borderId="15" xfId="0" applyFont="1" applyBorder="1" applyAlignment="1">
      <alignment horizontal="center" vertical="center" wrapText="1"/>
    </xf>
    <xf numFmtId="0" fontId="247" fillId="0" borderId="15" xfId="0" applyFont="1" applyBorder="1" applyAlignment="1">
      <alignment vertical="center" wrapText="1"/>
    </xf>
    <xf numFmtId="3" fontId="247" fillId="0" borderId="15" xfId="0" applyNumberFormat="1" applyFont="1" applyBorder="1" applyAlignment="1">
      <alignment horizontal="right" vertical="center" wrapText="1"/>
    </xf>
    <xf numFmtId="168" fontId="247" fillId="0" borderId="15" xfId="0" applyNumberFormat="1" applyFont="1" applyBorder="1" applyAlignment="1">
      <alignment horizontal="right" vertical="center" wrapText="1"/>
    </xf>
    <xf numFmtId="0" fontId="247" fillId="0" borderId="13" xfId="0" applyFont="1" applyBorder="1" applyAlignment="1">
      <alignment horizontal="center" vertical="center" wrapText="1"/>
    </xf>
    <xf numFmtId="0" fontId="247" fillId="0" borderId="13" xfId="0" applyFont="1" applyBorder="1" applyAlignment="1">
      <alignment vertical="center" wrapText="1"/>
    </xf>
    <xf numFmtId="3" fontId="247" fillId="0" borderId="13" xfId="0" applyNumberFormat="1" applyFont="1" applyBorder="1" applyAlignment="1">
      <alignment horizontal="right" vertical="center" wrapText="1"/>
    </xf>
    <xf numFmtId="168" fontId="247" fillId="0" borderId="13" xfId="0" applyNumberFormat="1" applyFont="1" applyBorder="1" applyAlignment="1">
      <alignment horizontal="right" vertical="center" wrapText="1"/>
    </xf>
    <xf numFmtId="0" fontId="250" fillId="0" borderId="13" xfId="0" applyFont="1" applyBorder="1" applyAlignment="1">
      <alignment horizontal="center" vertical="center" wrapText="1"/>
    </xf>
    <xf numFmtId="0" fontId="249" fillId="0" borderId="13" xfId="0" applyFont="1" applyBorder="1" applyAlignment="1">
      <alignment vertical="center" wrapText="1"/>
    </xf>
    <xf numFmtId="3" fontId="249" fillId="0" borderId="13" xfId="0" applyNumberFormat="1" applyFont="1" applyBorder="1" applyAlignment="1">
      <alignment horizontal="right" vertical="center" wrapText="1"/>
    </xf>
    <xf numFmtId="168" fontId="249" fillId="0" borderId="13" xfId="0" applyNumberFormat="1" applyFont="1" applyBorder="1" applyAlignment="1">
      <alignment horizontal="right" vertical="center" wrapText="1"/>
    </xf>
    <xf numFmtId="0" fontId="250" fillId="0" borderId="13" xfId="0" applyFont="1" applyBorder="1" applyAlignment="1">
      <alignment vertical="center" wrapText="1"/>
    </xf>
    <xf numFmtId="3" fontId="250" fillId="0" borderId="13" xfId="0" applyNumberFormat="1" applyFont="1" applyBorder="1" applyAlignment="1">
      <alignment horizontal="right" vertical="center" wrapText="1"/>
    </xf>
    <xf numFmtId="168" fontId="250" fillId="0" borderId="13" xfId="0" applyNumberFormat="1" applyFont="1" applyBorder="1" applyAlignment="1">
      <alignment horizontal="right" vertical="center" wrapText="1"/>
    </xf>
    <xf numFmtId="3" fontId="250" fillId="0" borderId="13" xfId="0" applyNumberFormat="1" applyFont="1" applyBorder="1" applyAlignment="1">
      <alignment vertical="center" wrapText="1"/>
    </xf>
    <xf numFmtId="0" fontId="239" fillId="0" borderId="13" xfId="0" applyFont="1" applyBorder="1" applyAlignment="1">
      <alignment horizontal="center" vertical="center" wrapText="1"/>
    </xf>
    <xf numFmtId="0" fontId="239" fillId="0" borderId="13" xfId="0" applyFont="1" applyBorder="1" applyAlignment="1">
      <alignment vertical="center" wrapText="1"/>
    </xf>
    <xf numFmtId="3" fontId="239" fillId="0" borderId="13" xfId="0" applyNumberFormat="1" applyFont="1" applyBorder="1" applyAlignment="1">
      <alignment horizontal="right" vertical="center" wrapText="1"/>
    </xf>
    <xf numFmtId="168" fontId="239" fillId="0" borderId="13" xfId="0" applyNumberFormat="1" applyFont="1" applyBorder="1" applyAlignment="1">
      <alignment horizontal="right" vertical="center" wrapText="1"/>
    </xf>
    <xf numFmtId="3" fontId="235" fillId="0" borderId="13" xfId="0" applyNumberFormat="1" applyFont="1" applyBorder="1" applyAlignment="1">
      <alignment horizontal="right" vertical="center" wrapText="1"/>
    </xf>
    <xf numFmtId="0" fontId="247" fillId="0" borderId="52" xfId="0" applyFont="1" applyBorder="1" applyAlignment="1">
      <alignment horizontal="center" vertical="center" wrapText="1"/>
    </xf>
    <xf numFmtId="0" fontId="247" fillId="0" borderId="52" xfId="0" applyFont="1" applyBorder="1" applyAlignment="1">
      <alignment vertical="center" wrapText="1"/>
    </xf>
    <xf numFmtId="3" fontId="247" fillId="0" borderId="52" xfId="0" applyNumberFormat="1" applyFont="1" applyBorder="1" applyAlignment="1">
      <alignment horizontal="right" vertical="center" wrapText="1"/>
    </xf>
    <xf numFmtId="168" fontId="247" fillId="0" borderId="52" xfId="0" applyNumberFormat="1" applyFont="1" applyBorder="1" applyAlignment="1">
      <alignment horizontal="right" vertical="center" wrapText="1"/>
    </xf>
    <xf numFmtId="0" fontId="263" fillId="0" borderId="15" xfId="0" applyFont="1" applyBorder="1" applyAlignment="1">
      <alignment horizontal="center" vertical="center" wrapText="1"/>
    </xf>
    <xf numFmtId="0" fontId="263" fillId="0" borderId="15" xfId="0" applyFont="1" applyBorder="1" applyAlignment="1">
      <alignment vertical="center" wrapText="1"/>
    </xf>
    <xf numFmtId="0" fontId="267" fillId="0" borderId="15" xfId="0" applyFont="1" applyBorder="1" applyAlignment="1">
      <alignment horizontal="center" vertical="center" wrapText="1"/>
    </xf>
    <xf numFmtId="0" fontId="263" fillId="0" borderId="13" xfId="0" applyFont="1" applyBorder="1" applyAlignment="1">
      <alignment horizontal="center" vertical="center" wrapText="1"/>
    </xf>
    <xf numFmtId="0" fontId="263" fillId="0" borderId="13" xfId="0" applyFont="1" applyBorder="1" applyAlignment="1">
      <alignment vertical="center" wrapText="1"/>
    </xf>
    <xf numFmtId="0" fontId="267" fillId="0" borderId="13" xfId="0" applyFont="1" applyBorder="1" applyAlignment="1">
      <alignment horizontal="center" vertical="center" wrapText="1"/>
    </xf>
    <xf numFmtId="0" fontId="265" fillId="0" borderId="13" xfId="0" applyFont="1" applyBorder="1" applyAlignment="1">
      <alignment vertical="center" wrapText="1"/>
    </xf>
    <xf numFmtId="0" fontId="267" fillId="0" borderId="13" xfId="0" applyFont="1" applyBorder="1" applyAlignment="1">
      <alignment vertical="center" wrapText="1"/>
    </xf>
    <xf numFmtId="0" fontId="267" fillId="0" borderId="52" xfId="0" applyFont="1" applyBorder="1" applyAlignment="1">
      <alignment horizontal="center" vertical="center" wrapText="1"/>
    </xf>
    <xf numFmtId="0" fontId="267" fillId="0" borderId="52" xfId="0" applyFont="1" applyBorder="1" applyAlignment="1">
      <alignment vertical="center" wrapText="1"/>
    </xf>
    <xf numFmtId="0" fontId="253" fillId="0" borderId="15" xfId="0" applyFont="1" applyBorder="1" applyAlignment="1">
      <alignment horizontal="center" vertical="center" wrapText="1"/>
    </xf>
    <xf numFmtId="0" fontId="251" fillId="0" borderId="15" xfId="0" applyFont="1" applyBorder="1" applyAlignment="1">
      <alignment horizontal="center" vertical="center" wrapText="1"/>
    </xf>
    <xf numFmtId="0" fontId="251" fillId="0" borderId="13" xfId="0" applyFont="1" applyBorder="1" applyAlignment="1">
      <alignment horizontal="center" vertical="center" wrapText="1"/>
    </xf>
    <xf numFmtId="0" fontId="251" fillId="0" borderId="13" xfId="0" applyFont="1" applyBorder="1" applyAlignment="1">
      <alignment vertical="center" wrapText="1"/>
    </xf>
    <xf numFmtId="0" fontId="253" fillId="0" borderId="13" xfId="0" applyFont="1" applyBorder="1" applyAlignment="1">
      <alignment horizontal="center" vertical="center" wrapText="1"/>
    </xf>
    <xf numFmtId="0" fontId="253" fillId="0" borderId="13" xfId="0" applyFont="1" applyBorder="1" applyAlignment="1">
      <alignment vertical="center" wrapText="1"/>
    </xf>
    <xf numFmtId="0" fontId="256" fillId="0" borderId="13" xfId="0" applyFont="1" applyBorder="1" applyAlignment="1">
      <alignment horizontal="center" vertical="center" wrapText="1"/>
    </xf>
    <xf numFmtId="0" fontId="256" fillId="0" borderId="13" xfId="0" applyFont="1" applyBorder="1" applyAlignment="1">
      <alignment vertical="center" wrapText="1"/>
    </xf>
    <xf numFmtId="0" fontId="254" fillId="0" borderId="13" xfId="0" applyFont="1" applyBorder="1" applyAlignment="1">
      <alignment vertical="center" wrapText="1"/>
    </xf>
    <xf numFmtId="0" fontId="253" fillId="0" borderId="52" xfId="0" applyFont="1" applyBorder="1" applyAlignment="1">
      <alignment horizontal="center" vertical="center" wrapText="1"/>
    </xf>
    <xf numFmtId="0" fontId="253" fillId="0" borderId="52" xfId="0" applyFont="1" applyBorder="1" applyAlignment="1">
      <alignment vertical="center" wrapText="1"/>
    </xf>
    <xf numFmtId="0" fontId="20" fillId="0" borderId="0" xfId="4402" applyFont="1" applyAlignment="1">
      <alignment horizontal="center"/>
    </xf>
    <xf numFmtId="0" fontId="20" fillId="0" borderId="0" xfId="4402" applyFont="1"/>
    <xf numFmtId="3" fontId="20" fillId="0" borderId="0" xfId="4403" applyNumberFormat="1" applyFont="1"/>
    <xf numFmtId="0" fontId="288" fillId="0" borderId="0" xfId="4404" applyFont="1" applyAlignment="1">
      <alignment horizontal="right"/>
    </xf>
    <xf numFmtId="0" fontId="290" fillId="0" borderId="0" xfId="4402" applyFont="1" applyAlignment="1">
      <alignment horizontal="right"/>
    </xf>
    <xf numFmtId="43" fontId="20" fillId="0" borderId="0" xfId="4401" applyFont="1" applyAlignment="1">
      <alignment horizontal="right"/>
    </xf>
    <xf numFmtId="0" fontId="20" fillId="0" borderId="0" xfId="4402" applyFont="1" applyAlignment="1">
      <alignment vertical="center"/>
    </xf>
    <xf numFmtId="0" fontId="290" fillId="0" borderId="50" xfId="4402" applyFont="1" applyBorder="1" applyAlignment="1">
      <alignment horizontal="center" vertical="center" wrapText="1"/>
    </xf>
    <xf numFmtId="0" fontId="20" fillId="0" borderId="50" xfId="4402" applyFont="1" applyBorder="1" applyAlignment="1">
      <alignment horizontal="center" vertical="center" wrapText="1"/>
    </xf>
    <xf numFmtId="0" fontId="292" fillId="0" borderId="15" xfId="4402" applyFont="1" applyBorder="1" applyAlignment="1">
      <alignment horizontal="center"/>
    </xf>
    <xf numFmtId="0" fontId="292" fillId="0" borderId="15" xfId="4402" applyFont="1" applyBorder="1"/>
    <xf numFmtId="3" fontId="292" fillId="0" borderId="15" xfId="4403" applyNumberFormat="1" applyFont="1" applyBorder="1"/>
    <xf numFmtId="4" fontId="292" fillId="0" borderId="15" xfId="4401" applyNumberFormat="1" applyFont="1" applyBorder="1" applyAlignment="1">
      <alignment horizontal="right"/>
    </xf>
    <xf numFmtId="0" fontId="292" fillId="0" borderId="0" xfId="4402" applyFont="1"/>
    <xf numFmtId="0" fontId="293" fillId="0" borderId="13" xfId="4402" applyFont="1" applyBorder="1" applyAlignment="1">
      <alignment horizontal="center"/>
    </xf>
    <xf numFmtId="0" fontId="293" fillId="0" borderId="13" xfId="4402" applyFont="1" applyBorder="1"/>
    <xf numFmtId="3" fontId="293" fillId="0" borderId="13" xfId="4403" applyNumberFormat="1" applyFont="1" applyBorder="1"/>
    <xf numFmtId="4" fontId="293" fillId="0" borderId="13" xfId="4401" applyNumberFormat="1" applyFont="1" applyBorder="1" applyAlignment="1">
      <alignment horizontal="right"/>
    </xf>
    <xf numFmtId="0" fontId="293" fillId="0" borderId="0" xfId="4402" applyFont="1"/>
    <xf numFmtId="0" fontId="20" fillId="0" borderId="13" xfId="4402" applyFont="1" applyBorder="1" applyAlignment="1">
      <alignment horizontal="center"/>
    </xf>
    <xf numFmtId="0" fontId="20" fillId="0" borderId="13" xfId="4405" applyFont="1" applyFill="1" applyBorder="1" applyAlignment="1">
      <alignment horizontal="left" indent="1"/>
    </xf>
    <xf numFmtId="3" fontId="20" fillId="0" borderId="13" xfId="4402" applyNumberFormat="1" applyFont="1" applyBorder="1"/>
    <xf numFmtId="3" fontId="20" fillId="0" borderId="13" xfId="4403" applyNumberFormat="1" applyFont="1" applyBorder="1"/>
    <xf numFmtId="4" fontId="20" fillId="0" borderId="13" xfId="4401" applyNumberFormat="1" applyFont="1" applyBorder="1" applyAlignment="1">
      <alignment horizontal="right"/>
    </xf>
    <xf numFmtId="3" fontId="289" fillId="0" borderId="13" xfId="4403" applyNumberFormat="1" applyFont="1" applyBorder="1"/>
    <xf numFmtId="4" fontId="289" fillId="0" borderId="13" xfId="4401" applyNumberFormat="1" applyFont="1" applyBorder="1" applyAlignment="1">
      <alignment horizontal="right"/>
    </xf>
    <xf numFmtId="0" fontId="20" fillId="0" borderId="13" xfId="4402" applyFont="1" applyBorder="1" applyAlignment="1">
      <alignment horizontal="left" indent="1"/>
    </xf>
    <xf numFmtId="0" fontId="11" fillId="0" borderId="13" xfId="4405" applyFont="1" applyFill="1" applyBorder="1" applyAlignment="1">
      <alignment horizontal="left" indent="1"/>
    </xf>
    <xf numFmtId="3" fontId="20" fillId="0" borderId="13" xfId="4405" applyNumberFormat="1" applyFont="1" applyBorder="1"/>
    <xf numFmtId="0" fontId="20" fillId="0" borderId="52" xfId="4402" applyFont="1" applyBorder="1" applyAlignment="1">
      <alignment horizontal="center"/>
    </xf>
    <xf numFmtId="0" fontId="20" fillId="0" borderId="52" xfId="4405" applyFont="1" applyFill="1" applyBorder="1" applyAlignment="1">
      <alignment horizontal="left" indent="1"/>
    </xf>
    <xf numFmtId="3" fontId="20" fillId="0" borderId="52" xfId="4402" applyNumberFormat="1" applyFont="1" applyBorder="1"/>
    <xf numFmtId="3" fontId="20" fillId="0" borderId="52" xfId="4403" applyNumberFormat="1" applyFont="1" applyBorder="1"/>
    <xf numFmtId="4" fontId="20" fillId="0" borderId="52" xfId="4401" applyNumberFormat="1" applyFont="1" applyBorder="1" applyAlignment="1">
      <alignment horizontal="right"/>
    </xf>
    <xf numFmtId="3" fontId="20" fillId="0" borderId="0" xfId="4402" applyNumberFormat="1" applyFont="1"/>
    <xf numFmtId="0" fontId="19" fillId="0" borderId="0" xfId="4402" applyFont="1" applyAlignment="1">
      <alignment vertical="center" wrapText="1"/>
    </xf>
    <xf numFmtId="0" fontId="20" fillId="0" borderId="0" xfId="4402" applyFont="1" applyAlignment="1">
      <alignment horizontal="left"/>
    </xf>
    <xf numFmtId="3" fontId="20" fillId="0" borderId="0" xfId="4403" applyNumberFormat="1" applyFont="1" applyAlignment="1">
      <alignment horizontal="left"/>
    </xf>
    <xf numFmtId="43" fontId="20" fillId="0" borderId="0" xfId="4401" applyFont="1" applyAlignment="1">
      <alignment horizontal="left"/>
    </xf>
    <xf numFmtId="0" fontId="9" fillId="0" borderId="0" xfId="0" applyFont="1" applyAlignment="1">
      <alignment vertical="center" wrapText="1"/>
    </xf>
    <xf numFmtId="0" fontId="257" fillId="0" borderId="0" xfId="0" applyFont="1" applyAlignment="1">
      <alignment horizontal="center" vertical="center"/>
    </xf>
    <xf numFmtId="0" fontId="271" fillId="0" borderId="0" xfId="0" applyFont="1" applyBorder="1" applyAlignment="1">
      <alignment horizontal="center" vertical="center"/>
    </xf>
    <xf numFmtId="0" fontId="20" fillId="0" borderId="50" xfId="4402" applyFont="1" applyBorder="1" applyAlignment="1">
      <alignment horizontal="center" vertical="center" wrapText="1"/>
    </xf>
    <xf numFmtId="0" fontId="294" fillId="0" borderId="0" xfId="0" applyFont="1" applyFill="1" applyAlignment="1">
      <alignment vertical="center" wrapText="1"/>
    </xf>
    <xf numFmtId="0" fontId="19" fillId="0" borderId="0" xfId="0" applyFont="1" applyAlignment="1">
      <alignment vertical="center" wrapText="1"/>
    </xf>
    <xf numFmtId="0" fontId="20" fillId="0" borderId="50" xfId="4402" applyFont="1" applyBorder="1" applyAlignment="1">
      <alignment horizontal="center" vertical="center"/>
    </xf>
    <xf numFmtId="0" fontId="290" fillId="0" borderId="50" xfId="4402" applyFont="1" applyBorder="1" applyAlignment="1">
      <alignment horizontal="center" vertical="center" wrapText="1"/>
    </xf>
    <xf numFmtId="0" fontId="289" fillId="0" borderId="0" xfId="4402" applyFont="1" applyAlignment="1">
      <alignment horizontal="center"/>
    </xf>
    <xf numFmtId="0" fontId="291" fillId="53" borderId="50" xfId="4402" applyFont="1" applyFill="1" applyBorder="1" applyAlignment="1">
      <alignment horizontal="center" vertical="center"/>
    </xf>
    <xf numFmtId="3" fontId="20" fillId="0" borderId="50" xfId="4403" applyNumberFormat="1" applyFont="1" applyBorder="1" applyAlignment="1">
      <alignment horizontal="center" vertical="center" wrapText="1"/>
    </xf>
    <xf numFmtId="3" fontId="20" fillId="0" borderId="50" xfId="4403" applyNumberFormat="1" applyFont="1" applyBorder="1" applyAlignment="1">
      <alignment horizontal="center" vertical="center"/>
    </xf>
    <xf numFmtId="43" fontId="20" fillId="0" borderId="50" xfId="4401" applyFont="1" applyBorder="1" applyAlignment="1">
      <alignment horizontal="center" vertical="center" wrapText="1"/>
    </xf>
    <xf numFmtId="43" fontId="20" fillId="0" borderId="50" xfId="4401" applyFont="1" applyBorder="1" applyAlignment="1">
      <alignment horizontal="center" vertical="center"/>
    </xf>
    <xf numFmtId="0" fontId="262" fillId="0" borderId="0" xfId="0" applyFont="1" applyAlignment="1">
      <alignment vertical="center" wrapText="1"/>
    </xf>
    <xf numFmtId="0" fontId="260" fillId="0" borderId="0" xfId="0" applyFont="1" applyAlignment="1">
      <alignment horizontal="center" vertical="center"/>
    </xf>
    <xf numFmtId="0" fontId="260" fillId="0" borderId="50" xfId="0" applyFont="1" applyBorder="1" applyAlignment="1">
      <alignment horizontal="center" vertical="center" wrapText="1"/>
    </xf>
    <xf numFmtId="0" fontId="267" fillId="0" borderId="0" xfId="0" applyFont="1" applyAlignment="1">
      <alignment vertical="center" wrapText="1"/>
    </xf>
    <xf numFmtId="0" fontId="263" fillId="0" borderId="0" xfId="0" applyFont="1" applyAlignment="1">
      <alignment horizontal="center" vertical="center" wrapText="1"/>
    </xf>
    <xf numFmtId="0" fontId="263" fillId="0" borderId="50" xfId="0" applyFont="1" applyBorder="1" applyAlignment="1">
      <alignment horizontal="center" vertical="center" wrapText="1"/>
    </xf>
    <xf numFmtId="0" fontId="236" fillId="0" borderId="0" xfId="0" applyFont="1" applyAlignment="1">
      <alignment horizontal="center" vertical="center"/>
    </xf>
    <xf numFmtId="0" fontId="236" fillId="0" borderId="5" xfId="0" applyFont="1" applyBorder="1" applyAlignment="1">
      <alignment horizontal="center" vertical="center" wrapText="1"/>
    </xf>
    <xf numFmtId="0" fontId="236" fillId="0" borderId="17" xfId="0" applyFont="1" applyBorder="1" applyAlignment="1">
      <alignment horizontal="center" vertical="center" wrapText="1"/>
    </xf>
    <xf numFmtId="0" fontId="236" fillId="0" borderId="14" xfId="0" applyFont="1" applyBorder="1" applyAlignment="1">
      <alignment horizontal="center" vertical="center" wrapText="1"/>
    </xf>
    <xf numFmtId="0" fontId="236" fillId="0" borderId="9" xfId="0" applyFont="1" applyBorder="1" applyAlignment="1">
      <alignment horizontal="center" vertical="center" wrapText="1"/>
    </xf>
    <xf numFmtId="0" fontId="236" fillId="0" borderId="10" xfId="0" applyFont="1" applyBorder="1" applyAlignment="1">
      <alignment horizontal="center" vertical="center" wrapText="1"/>
    </xf>
    <xf numFmtId="0" fontId="236" fillId="0" borderId="11" xfId="0" applyFont="1" applyBorder="1" applyAlignment="1">
      <alignment horizontal="center" vertical="center" wrapText="1"/>
    </xf>
    <xf numFmtId="0" fontId="238" fillId="0" borderId="0" xfId="0" applyFont="1" applyAlignment="1">
      <alignment horizontal="center" vertical="center"/>
    </xf>
    <xf numFmtId="0" fontId="237" fillId="0" borderId="0" xfId="0" applyFont="1" applyAlignment="1">
      <alignment vertical="center" wrapText="1"/>
    </xf>
    <xf numFmtId="0" fontId="236" fillId="0" borderId="4" xfId="0" applyFont="1" applyBorder="1" applyAlignment="1">
      <alignment horizontal="center" vertical="center" wrapText="1"/>
    </xf>
    <xf numFmtId="0" fontId="247" fillId="0" borderId="4" xfId="0" applyFont="1" applyBorder="1" applyAlignment="1">
      <alignment horizontal="center" vertical="center" wrapText="1"/>
    </xf>
    <xf numFmtId="0" fontId="247" fillId="0" borderId="0" xfId="0" applyFont="1" applyAlignment="1">
      <alignment horizontal="center" vertical="center"/>
    </xf>
    <xf numFmtId="0" fontId="250" fillId="0" borderId="0" xfId="0" applyFont="1" applyAlignment="1">
      <alignment vertical="center" wrapText="1"/>
    </xf>
    <xf numFmtId="0" fontId="239" fillId="0" borderId="0" xfId="0" applyFont="1" applyAlignment="1">
      <alignment horizontal="center" vertical="center"/>
    </xf>
    <xf numFmtId="0" fontId="247" fillId="0" borderId="9" xfId="0" applyFont="1" applyBorder="1" applyAlignment="1">
      <alignment horizontal="center" vertical="center" wrapText="1"/>
    </xf>
    <xf numFmtId="0" fontId="247" fillId="0" borderId="11" xfId="0" applyFont="1" applyBorder="1" applyAlignment="1">
      <alignment horizontal="center" vertical="center" wrapText="1"/>
    </xf>
    <xf numFmtId="0" fontId="247" fillId="0" borderId="5" xfId="0" applyFont="1" applyBorder="1" applyAlignment="1">
      <alignment horizontal="center" vertical="center" wrapText="1"/>
    </xf>
    <xf numFmtId="0" fontId="247" fillId="0" borderId="14" xfId="0" applyFont="1" applyBorder="1" applyAlignment="1">
      <alignment horizontal="center" vertical="center" wrapText="1"/>
    </xf>
    <xf numFmtId="0" fontId="247" fillId="0" borderId="17" xfId="0" applyFont="1" applyBorder="1" applyAlignment="1">
      <alignment horizontal="center" vertical="center" wrapText="1"/>
    </xf>
    <xf numFmtId="0" fontId="251" fillId="0" borderId="4" xfId="0" applyFont="1" applyBorder="1" applyAlignment="1">
      <alignment horizontal="center" vertical="center" wrapText="1"/>
    </xf>
    <xf numFmtId="0" fontId="256" fillId="0" borderId="4" xfId="0" applyFont="1" applyBorder="1" applyAlignment="1">
      <alignment horizontal="center" vertical="center" wrapText="1"/>
    </xf>
    <xf numFmtId="0" fontId="251" fillId="0" borderId="0" xfId="0" applyFont="1" applyAlignment="1">
      <alignment horizontal="center" vertical="center"/>
    </xf>
    <xf numFmtId="0" fontId="253" fillId="0" borderId="0" xfId="0" applyFont="1" applyAlignment="1">
      <alignment vertical="center" wrapText="1"/>
    </xf>
    <xf numFmtId="0" fontId="251" fillId="0" borderId="50" xfId="0" applyFont="1" applyBorder="1" applyAlignment="1">
      <alignment horizontal="center" vertical="center" wrapText="1"/>
    </xf>
    <xf numFmtId="0" fontId="256" fillId="0" borderId="50" xfId="0" applyFont="1" applyBorder="1" applyAlignment="1">
      <alignment horizontal="center" vertical="center" wrapText="1"/>
    </xf>
    <xf numFmtId="0" fontId="260" fillId="0" borderId="0" xfId="0" applyFont="1" applyAlignment="1">
      <alignment horizontal="center" vertical="center" wrapText="1"/>
    </xf>
    <xf numFmtId="0" fontId="2" fillId="0" borderId="0" xfId="0" applyFont="1" applyAlignment="1">
      <alignment horizontal="center" vertical="center"/>
    </xf>
    <xf numFmtId="0" fontId="2" fillId="51" borderId="51" xfId="0" applyFont="1" applyFill="1" applyBorder="1" applyAlignment="1">
      <alignment horizontal="center" vertical="center" wrapText="1"/>
    </xf>
    <xf numFmtId="0" fontId="2" fillId="51" borderId="11" xfId="0" applyFont="1" applyFill="1" applyBorder="1" applyAlignment="1">
      <alignment horizontal="center" vertical="center" wrapText="1"/>
    </xf>
    <xf numFmtId="0" fontId="2" fillId="51" borderId="50" xfId="0" applyFont="1" applyFill="1" applyBorder="1" applyAlignment="1">
      <alignment horizontal="center" vertical="center" wrapText="1"/>
    </xf>
    <xf numFmtId="0" fontId="236" fillId="51" borderId="50" xfId="0" applyFont="1" applyFill="1" applyBorder="1" applyAlignment="1">
      <alignment horizontal="center" vertical="center" wrapText="1"/>
    </xf>
    <xf numFmtId="0" fontId="236" fillId="51" borderId="51" xfId="0" applyFont="1" applyFill="1" applyBorder="1" applyAlignment="1">
      <alignment horizontal="center" vertical="center" wrapText="1"/>
    </xf>
    <xf numFmtId="0" fontId="236" fillId="51" borderId="11" xfId="0" applyFont="1" applyFill="1" applyBorder="1" applyAlignment="1">
      <alignment horizontal="center" vertical="center" wrapText="1"/>
    </xf>
    <xf numFmtId="0" fontId="263" fillId="0" borderId="0" xfId="0" applyFont="1" applyAlignment="1">
      <alignment horizontal="center" vertical="center"/>
    </xf>
    <xf numFmtId="0" fontId="265" fillId="0" borderId="0" xfId="0" applyFont="1" applyAlignment="1">
      <alignment horizontal="center" vertical="center"/>
    </xf>
    <xf numFmtId="0" fontId="263" fillId="51" borderId="50" xfId="0" applyFont="1" applyFill="1" applyBorder="1" applyAlignment="1">
      <alignment horizontal="center" vertical="center" wrapText="1"/>
    </xf>
    <xf numFmtId="0" fontId="251" fillId="51" borderId="50" xfId="0" applyFont="1" applyFill="1" applyBorder="1" applyAlignment="1">
      <alignment horizontal="center" vertical="center" wrapText="1"/>
    </xf>
    <xf numFmtId="0" fontId="260" fillId="51" borderId="50" xfId="0" applyFont="1" applyFill="1" applyBorder="1" applyAlignment="1">
      <alignment horizontal="center" vertical="center" wrapText="1"/>
    </xf>
    <xf numFmtId="0" fontId="14" fillId="0" borderId="0" xfId="4400" applyFont="1" applyAlignment="1">
      <alignment horizontal="center" vertical="center" wrapText="1"/>
    </xf>
    <xf numFmtId="0" fontId="259" fillId="0" borderId="0" xfId="4400" applyFont="1" applyAlignment="1">
      <alignment horizontal="left" vertical="center" wrapText="1"/>
    </xf>
    <xf numFmtId="0" fontId="268" fillId="0" borderId="0" xfId="4399" applyFont="1" applyAlignment="1">
      <alignment horizontal="center" vertical="center" wrapText="1"/>
    </xf>
    <xf numFmtId="0" fontId="258" fillId="0" borderId="0" xfId="4399" applyFont="1" applyAlignment="1">
      <alignment horizontal="center" vertical="center" wrapText="1"/>
    </xf>
    <xf numFmtId="0" fontId="268" fillId="0" borderId="9" xfId="4399" applyFont="1" applyBorder="1" applyAlignment="1">
      <alignment horizontal="center" vertical="center" wrapText="1"/>
    </xf>
    <xf numFmtId="0" fontId="268" fillId="0" borderId="11" xfId="4399" applyFont="1" applyBorder="1" applyAlignment="1">
      <alignment horizontal="center" vertical="center" wrapText="1"/>
    </xf>
    <xf numFmtId="0" fontId="268" fillId="0" borderId="5" xfId="4399" applyFont="1" applyBorder="1" applyAlignment="1">
      <alignment horizontal="center" vertical="center" wrapText="1"/>
    </xf>
    <xf numFmtId="0" fontId="268" fillId="0" borderId="14" xfId="4399" applyFont="1" applyBorder="1" applyAlignment="1">
      <alignment horizontal="center" vertical="center" wrapText="1"/>
    </xf>
    <xf numFmtId="0" fontId="259" fillId="0" borderId="4" xfId="4399" applyFont="1" applyBorder="1" applyAlignment="1">
      <alignment horizontal="center" vertical="center" wrapText="1"/>
    </xf>
    <xf numFmtId="0" fontId="259" fillId="0" borderId="5" xfId="4399" applyFont="1" applyBorder="1" applyAlignment="1">
      <alignment horizontal="center" vertical="center" wrapText="1"/>
    </xf>
    <xf numFmtId="0" fontId="259" fillId="0" borderId="14" xfId="4399" applyFont="1" applyBorder="1" applyAlignment="1">
      <alignment horizontal="center" vertical="center" wrapText="1"/>
    </xf>
    <xf numFmtId="0" fontId="259" fillId="0" borderId="9" xfId="4399" applyFont="1" applyBorder="1" applyAlignment="1">
      <alignment horizontal="center" vertical="center" wrapText="1"/>
    </xf>
    <xf numFmtId="0" fontId="259" fillId="0" borderId="11" xfId="4399" applyFont="1" applyBorder="1" applyAlignment="1">
      <alignment horizontal="center" vertical="center" wrapText="1"/>
    </xf>
    <xf numFmtId="0" fontId="258" fillId="0" borderId="0" xfId="4400" applyFont="1" applyAlignment="1">
      <alignment horizontal="left" vertical="center" wrapText="1"/>
    </xf>
    <xf numFmtId="0" fontId="259" fillId="0" borderId="0" xfId="2" applyFont="1" applyAlignment="1">
      <alignment horizontal="right" vertical="center"/>
    </xf>
    <xf numFmtId="0" fontId="269" fillId="0" borderId="0" xfId="4399" applyFont="1" applyAlignment="1">
      <alignment horizontal="center" vertical="center" wrapText="1"/>
    </xf>
    <xf numFmtId="0" fontId="258" fillId="0" borderId="0" xfId="4400" applyFont="1" applyBorder="1" applyAlignment="1">
      <alignment horizontal="right" vertical="center" wrapText="1"/>
    </xf>
  </cellXfs>
  <cellStyles count="4406">
    <cellStyle name="_x0001_" xfId="354"/>
    <cellStyle name="          _x000a__x000a_shell=progman.exe_x000a__x000a_m" xfId="355"/>
    <cellStyle name="          _x000d__x000a_shell=progman.exe_x000d__x000a_m" xfId="356"/>
    <cellStyle name="          _x005f_x000d__x005f_x000a_shell=progman.exe_x005f_x000d__x005f_x000a_m" xfId="357"/>
    <cellStyle name="_x0001_ 2" xfId="4302"/>
    <cellStyle name="_x0001_ 3" xfId="4369"/>
    <cellStyle name="_x000a__x000a_JournalTemplate=C:\COMFO\CTALK\JOURSTD.TPL_x000a__x000a_LbStateAddress=3 3 0 251 1 89 2 311_x000a__x000a_LbStateJou" xfId="358"/>
    <cellStyle name="_x000d__x000a_JournalTemplate=C:\COMFO\CTALK\JOURSTD.TPL_x000d__x000a_LbStateAddress=3 3 0 251 1 89 2 311_x000d__x000a_LbStateJou" xfId="359"/>
    <cellStyle name="#,##0" xfId="360"/>
    <cellStyle name="#,##0 2" xfId="361"/>
    <cellStyle name="." xfId="362"/>
    <cellStyle name=". 2" xfId="363"/>
    <cellStyle name=". 3" xfId="364"/>
    <cellStyle name=".d©y" xfId="365"/>
    <cellStyle name="??" xfId="11"/>
    <cellStyle name="?? [0.00]_ Att. 1- Cover" xfId="12"/>
    <cellStyle name="?? [0]" xfId="13"/>
    <cellStyle name="?? [0] 2" xfId="366"/>
    <cellStyle name="?? [0] 3" xfId="4304"/>
    <cellStyle name="?? 2" xfId="367"/>
    <cellStyle name="?? 3" xfId="368"/>
    <cellStyle name="?? 4" xfId="369"/>
    <cellStyle name="?? 5" xfId="370"/>
    <cellStyle name="?? 6" xfId="371"/>
    <cellStyle name="?? 7" xfId="372"/>
    <cellStyle name="?? 8" xfId="4303"/>
    <cellStyle name="?? 9" xfId="4368"/>
    <cellStyle name="?_x001d_??%U©÷u&amp;H©÷9_x0008_? s_x000a__x0007__x0001__x0001_" xfId="373"/>
    <cellStyle name="?_x001d_??%U©÷u&amp;H©÷9_x0008_? s_x000a__x0007__x0001__x0001_ 10" xfId="374"/>
    <cellStyle name="?_x001d_??%U©÷u&amp;H©÷9_x0008_? s_x000a__x0007__x0001__x0001_ 11" xfId="375"/>
    <cellStyle name="?_x001d_??%U©÷u&amp;H©÷9_x0008_? s_x000a__x0007__x0001__x0001_ 12" xfId="376"/>
    <cellStyle name="?_x001d_??%U©÷u&amp;H©÷9_x0008_? s_x000a__x0007__x0001__x0001_ 13" xfId="377"/>
    <cellStyle name="?_x001d_??%U©÷u&amp;H©÷9_x0008_? s_x000a__x0007__x0001__x0001_ 14" xfId="378"/>
    <cellStyle name="?_x001d_??%U©÷u&amp;H©÷9_x0008_? s_x000a__x0007__x0001__x0001_ 15" xfId="379"/>
    <cellStyle name="?_x001d_??%U©÷u&amp;H©÷9_x0008_? s_x000a__x0007__x0001__x0001_ 2" xfId="380"/>
    <cellStyle name="?_x001d_??%U©÷u&amp;H©÷9_x0008_? s_x000a__x0007__x0001__x0001_ 3" xfId="381"/>
    <cellStyle name="?_x001d_??%U©÷u&amp;H©÷9_x0008_? s_x000a__x0007__x0001__x0001_ 4" xfId="382"/>
    <cellStyle name="?_x001d_??%U©÷u&amp;H©÷9_x0008_? s_x000a__x0007__x0001__x0001_ 5" xfId="383"/>
    <cellStyle name="?_x001d_??%U©÷u&amp;H©÷9_x0008_? s_x000a__x0007__x0001__x0001_ 6" xfId="384"/>
    <cellStyle name="?_x001d_??%U©÷u&amp;H©÷9_x0008_? s_x000a__x0007__x0001__x0001_ 7" xfId="385"/>
    <cellStyle name="?_x001d_??%U©÷u&amp;H©÷9_x0008_? s_x000a__x0007__x0001__x0001_ 8" xfId="386"/>
    <cellStyle name="?_x001d_??%U©÷u&amp;H©÷9_x0008_? s_x000a__x0007__x0001__x0001_ 9" xfId="387"/>
    <cellStyle name="?_x001d_??%U©÷u&amp;H©÷9_x0008_?_x0009_s_x000a__x0007__x0001__x0001_" xfId="4305"/>
    <cellStyle name="???? [0.00]_      " xfId="388"/>
    <cellStyle name="??????" xfId="389"/>
    <cellStyle name="????_      " xfId="390"/>
    <cellStyle name="???[0]_?? DI" xfId="14"/>
    <cellStyle name="???_?? DI" xfId="15"/>
    <cellStyle name="??[0]_BRE" xfId="16"/>
    <cellStyle name="??_      " xfId="391"/>
    <cellStyle name="??A? [0]_laroux_1_¢¬???¢â? " xfId="392"/>
    <cellStyle name="??A?_laroux_1_¢¬???¢â? " xfId="393"/>
    <cellStyle name="?_x005f_x001d_??%U©÷u&amp;H©÷9_x005f_x0008_? s_x005f_x000a__x005f_x0007__x005f_x0001__x005f_x0001_" xfId="394"/>
    <cellStyle name="?_x005f_x001d_??%U©÷u&amp;H©÷9_x005f_x0008_?_x005f_x0009_s_x005f_x000a__x005f_x0007__x005f_x0001__x005f_x0001_" xfId="395"/>
    <cellStyle name="?_x005f_x005f_x005f_x001d_??%U©÷u&amp;H©÷9_x005f_x005f_x005f_x0008_? s_x005f_x005f_x005f_x000a__x005f_x005f_x005f_x0007__x005f_x005f_x005f_x0001__x005f_x005f_x005f_x0001_" xfId="396"/>
    <cellStyle name="?¡±¢¥?_?¨ù??¢´¢¥_¢¬???¢â? " xfId="17"/>
    <cellStyle name="?ðÇ%U?&amp;H?_x0008_?s_x000a__x0007__x0001__x0001_" xfId="18"/>
    <cellStyle name="?ðÇ%U?&amp;H?_x0008_?s_x000a__x0007__x0001__x0001_ 10" xfId="397"/>
    <cellStyle name="?ðÇ%U?&amp;H?_x0008_?s_x000a__x0007__x0001__x0001_ 11" xfId="398"/>
    <cellStyle name="?ðÇ%U?&amp;H?_x0008_?s_x000a__x0007__x0001__x0001_ 12" xfId="399"/>
    <cellStyle name="?ðÇ%U?&amp;H?_x0008_?s_x000a__x0007__x0001__x0001_ 13" xfId="400"/>
    <cellStyle name="?ðÇ%U?&amp;H?_x0008_?s_x000a__x0007__x0001__x0001_ 14" xfId="401"/>
    <cellStyle name="?ðÇ%U?&amp;H?_x0008_?s_x000a__x0007__x0001__x0001_ 15" xfId="402"/>
    <cellStyle name="?ðÇ%U?&amp;H?_x0008_?s_x000a__x0007__x0001__x0001_ 2" xfId="403"/>
    <cellStyle name="?ðÇ%U?&amp;H?_x0008_?s_x000a__x0007__x0001__x0001_ 3" xfId="404"/>
    <cellStyle name="?ðÇ%U?&amp;H?_x0008_?s_x000a__x0007__x0001__x0001_ 4" xfId="405"/>
    <cellStyle name="?ðÇ%U?&amp;H?_x0008_?s_x000a__x0007__x0001__x0001_ 5" xfId="406"/>
    <cellStyle name="?ðÇ%U?&amp;H?_x0008_?s_x000a__x0007__x0001__x0001_ 6" xfId="407"/>
    <cellStyle name="?ðÇ%U?&amp;H?_x0008_?s_x000a__x0007__x0001__x0001_ 7" xfId="408"/>
    <cellStyle name="?ðÇ%U?&amp;H?_x0008_?s_x000a__x0007__x0001__x0001_ 8" xfId="409"/>
    <cellStyle name="?ðÇ%U?&amp;H?_x0008_?s_x000a__x0007__x0001__x0001_ 9" xfId="410"/>
    <cellStyle name="?ðÇ%U?&amp;H?_x005f_x0008_?s_x005f_x000a__x005f_x0007__x005f_x0001__x005f_x0001_" xfId="411"/>
    <cellStyle name="@ET_Style?.font5" xfId="412"/>
    <cellStyle name="[0]_Chi phÝ kh¸c_V" xfId="413"/>
    <cellStyle name="_!1 1 bao cao giao KH ve HTCMT vung TNB   12-12-2011" xfId="414"/>
    <cellStyle name="_x0001__!1 1 bao cao giao KH ve HTCMT vung TNB   12-12-2011" xfId="415"/>
    <cellStyle name="_1 TONG HOP - CA NA" xfId="416"/>
    <cellStyle name="_123_DONG_THANH_Moi" xfId="417"/>
    <cellStyle name="_123_DONG_THANH_Moi_!1 1 bao cao giao KH ve HTCMT vung TNB   12-12-2011" xfId="418"/>
    <cellStyle name="_123_DONG_THANH_Moi_KH TPCP vung TNB (03-1-2012)" xfId="419"/>
    <cellStyle name="_130307 So sanh thuc hien 2012 - du toan 2012 moi (pan khac)" xfId="4306"/>
    <cellStyle name="_130313 Mau  bieu bao cao nguon luc cua dia phuong sua" xfId="4307"/>
    <cellStyle name="_130818 Tong hop Danh gia thu 2013" xfId="4308"/>
    <cellStyle name="_130818 Tong hop Danh gia thu 2013_140921 bu giam thu ND 209" xfId="4367"/>
    <cellStyle name="_19- Hai Duong-V1" xfId="19"/>
    <cellStyle name="_19- Hai Duong-V1_4 BIEU DU TOAN 2015 -GUI CUC" xfId="20"/>
    <cellStyle name="_Bang Chi tieu (2)" xfId="21"/>
    <cellStyle name="_BAO GIA NGAY 24-10-08 (co dam)" xfId="420"/>
    <cellStyle name="_BC  NAM 2007" xfId="421"/>
    <cellStyle name="_BC CV 6403 BKHĐT" xfId="422"/>
    <cellStyle name="_BC thuc hien KH 2009" xfId="423"/>
    <cellStyle name="_BC thuc hien KH 2009_15_10_2013 BC nhu cau von doi ung ODA (2014-2016) ngay 15102013 Sua" xfId="424"/>
    <cellStyle name="_BC thuc hien KH 2009_BC nhu cau von doi ung ODA nganh NN (BKH)" xfId="425"/>
    <cellStyle name="_BC thuc hien KH 2009_BC nhu cau von doi ung ODA nganh NN (BKH)_05-12  KH trung han 2016-2020 - Liem Thinh edited" xfId="426"/>
    <cellStyle name="_BC thuc hien KH 2009_BC nhu cau von doi ung ODA nganh NN (BKH)_Copy of 05-12  KH trung han 2016-2020 - Liem Thinh edited (1)" xfId="427"/>
    <cellStyle name="_BC thuc hien KH 2009_BC Tai co cau (bieu TH)" xfId="428"/>
    <cellStyle name="_BC thuc hien KH 2009_BC Tai co cau (bieu TH)_05-12  KH trung han 2016-2020 - Liem Thinh edited" xfId="429"/>
    <cellStyle name="_BC thuc hien KH 2009_BC Tai co cau (bieu TH)_Copy of 05-12  KH trung han 2016-2020 - Liem Thinh edited (1)" xfId="430"/>
    <cellStyle name="_BC thuc hien KH 2009_DK 2014-2015 final" xfId="431"/>
    <cellStyle name="_BC thuc hien KH 2009_DK 2014-2015 final_05-12  KH trung han 2016-2020 - Liem Thinh edited" xfId="432"/>
    <cellStyle name="_BC thuc hien KH 2009_DK 2014-2015 final_Copy of 05-12  KH trung han 2016-2020 - Liem Thinh edited (1)" xfId="433"/>
    <cellStyle name="_BC thuc hien KH 2009_DK 2014-2015 new" xfId="434"/>
    <cellStyle name="_BC thuc hien KH 2009_DK 2014-2015 new_05-12  KH trung han 2016-2020 - Liem Thinh edited" xfId="435"/>
    <cellStyle name="_BC thuc hien KH 2009_DK 2014-2015 new_Copy of 05-12  KH trung han 2016-2020 - Liem Thinh edited (1)" xfId="436"/>
    <cellStyle name="_BC thuc hien KH 2009_DK KH CBDT 2014 11-11-2013" xfId="437"/>
    <cellStyle name="_BC thuc hien KH 2009_DK KH CBDT 2014 11-11-2013(1)" xfId="438"/>
    <cellStyle name="_BC thuc hien KH 2009_DK KH CBDT 2014 11-11-2013(1)_05-12  KH trung han 2016-2020 - Liem Thinh edited" xfId="439"/>
    <cellStyle name="_BC thuc hien KH 2009_DK KH CBDT 2014 11-11-2013(1)_Copy of 05-12  KH trung han 2016-2020 - Liem Thinh edited (1)" xfId="440"/>
    <cellStyle name="_BC thuc hien KH 2009_DK KH CBDT 2014 11-11-2013_05-12  KH trung han 2016-2020 - Liem Thinh edited" xfId="441"/>
    <cellStyle name="_BC thuc hien KH 2009_DK KH CBDT 2014 11-11-2013_Copy of 05-12  KH trung han 2016-2020 - Liem Thinh edited (1)" xfId="442"/>
    <cellStyle name="_BC thuc hien KH 2009_KH 2011-2015" xfId="443"/>
    <cellStyle name="_BC thuc hien KH 2009_tai co cau dau tu (tong hop)1" xfId="444"/>
    <cellStyle name="_BEN TRE" xfId="445"/>
    <cellStyle name="_Bieu mau cong trinh khoi cong moi 3-4" xfId="446"/>
    <cellStyle name="_Bieu Tay Nam Bo 25-11" xfId="447"/>
    <cellStyle name="_Bieu3ODA" xfId="448"/>
    <cellStyle name="_Bieu3ODA_1" xfId="449"/>
    <cellStyle name="_Bieu4HTMT" xfId="450"/>
    <cellStyle name="_Bieu4HTMT_!1 1 bao cao giao KH ve HTCMT vung TNB   12-12-2011" xfId="451"/>
    <cellStyle name="_Bieu4HTMT_KH TPCP vung TNB (03-1-2012)" xfId="452"/>
    <cellStyle name="_Book1" xfId="453"/>
    <cellStyle name="_Book1 2" xfId="454"/>
    <cellStyle name="_Book1_!1 1 bao cao giao KH ve HTCMT vung TNB   12-12-2011" xfId="455"/>
    <cellStyle name="_Book1_1" xfId="456"/>
    <cellStyle name="_Book1_BC-QT-WB-dthao" xfId="457"/>
    <cellStyle name="_Book1_BC-QT-WB-dthao_05-12  KH trung han 2016-2020 - Liem Thinh edited" xfId="458"/>
    <cellStyle name="_Book1_BC-QT-WB-dthao_Copy of 05-12  KH trung han 2016-2020 - Liem Thinh edited (1)" xfId="459"/>
    <cellStyle name="_Book1_BC-QT-WB-dthao_KH TPCP 2016-2020 (tong hop)" xfId="460"/>
    <cellStyle name="_Book1_Bieu3ODA" xfId="461"/>
    <cellStyle name="_Book1_Bieu4HTMT" xfId="462"/>
    <cellStyle name="_Book1_Bieu4HTMT_!1 1 bao cao giao KH ve HTCMT vung TNB   12-12-2011" xfId="463"/>
    <cellStyle name="_Book1_Bieu4HTMT_KH TPCP vung TNB (03-1-2012)" xfId="464"/>
    <cellStyle name="_Book1_bo sung von KCH nam 2010 va Du an tre kho khan" xfId="465"/>
    <cellStyle name="_Book1_bo sung von KCH nam 2010 va Du an tre kho khan_!1 1 bao cao giao KH ve HTCMT vung TNB   12-12-2011" xfId="466"/>
    <cellStyle name="_Book1_bo sung von KCH nam 2010 va Du an tre kho khan_KH TPCP vung TNB (03-1-2012)" xfId="467"/>
    <cellStyle name="_Book1_cong hang rao" xfId="468"/>
    <cellStyle name="_Book1_cong hang rao_!1 1 bao cao giao KH ve HTCMT vung TNB   12-12-2011" xfId="469"/>
    <cellStyle name="_Book1_cong hang rao_KH TPCP vung TNB (03-1-2012)" xfId="470"/>
    <cellStyle name="_Book1_danh muc chuan bi dau tu 2011 ngay 07-6-2011" xfId="471"/>
    <cellStyle name="_Book1_danh muc chuan bi dau tu 2011 ngay 07-6-2011_!1 1 bao cao giao KH ve HTCMT vung TNB   12-12-2011" xfId="472"/>
    <cellStyle name="_Book1_danh muc chuan bi dau tu 2011 ngay 07-6-2011_KH TPCP vung TNB (03-1-2012)" xfId="473"/>
    <cellStyle name="_Book1_Danh muc pbo nguon von XSKT, XDCB nam 2009 chuyen qua nam 2010" xfId="474"/>
    <cellStyle name="_Book1_Danh muc pbo nguon von XSKT, XDCB nam 2009 chuyen qua nam 2010_!1 1 bao cao giao KH ve HTCMT vung TNB   12-12-2011" xfId="475"/>
    <cellStyle name="_Book1_Danh muc pbo nguon von XSKT, XDCB nam 2009 chuyen qua nam 2010_KH TPCP vung TNB (03-1-2012)" xfId="476"/>
    <cellStyle name="_Book1_dieu chinh KH 2011 ngay 26-5-2011111" xfId="477"/>
    <cellStyle name="_Book1_dieu chinh KH 2011 ngay 26-5-2011111_!1 1 bao cao giao KH ve HTCMT vung TNB   12-12-2011" xfId="478"/>
    <cellStyle name="_Book1_dieu chinh KH 2011 ngay 26-5-2011111_KH TPCP vung TNB (03-1-2012)" xfId="479"/>
    <cellStyle name="_Book1_DS KCH PHAN BO VON NSDP NAM 2010" xfId="480"/>
    <cellStyle name="_Book1_DS KCH PHAN BO VON NSDP NAM 2010_!1 1 bao cao giao KH ve HTCMT vung TNB   12-12-2011" xfId="481"/>
    <cellStyle name="_Book1_DS KCH PHAN BO VON NSDP NAM 2010_KH TPCP vung TNB (03-1-2012)" xfId="482"/>
    <cellStyle name="_Book1_giao KH 2011 ngay 10-12-2010" xfId="483"/>
    <cellStyle name="_Book1_giao KH 2011 ngay 10-12-2010_!1 1 bao cao giao KH ve HTCMT vung TNB   12-12-2011" xfId="484"/>
    <cellStyle name="_Book1_giao KH 2011 ngay 10-12-2010_KH TPCP vung TNB (03-1-2012)" xfId="485"/>
    <cellStyle name="_Book1_IN" xfId="486"/>
    <cellStyle name="_Book1_Kh ql62 (2010) 11-09" xfId="488"/>
    <cellStyle name="_Book1_KH TPCP vung TNB (03-1-2012)" xfId="489"/>
    <cellStyle name="_Book1_Khung 2012" xfId="490"/>
    <cellStyle name="_Book1_kien giang 2" xfId="487"/>
    <cellStyle name="_Book1_phu luc tong ket tinh hinh TH giai doan 03-10 (ngay 30)" xfId="491"/>
    <cellStyle name="_Book1_phu luc tong ket tinh hinh TH giai doan 03-10 (ngay 30)_!1 1 bao cao giao KH ve HTCMT vung TNB   12-12-2011" xfId="492"/>
    <cellStyle name="_Book1_phu luc tong ket tinh hinh TH giai doan 03-10 (ngay 30)_KH TPCP vung TNB (03-1-2012)" xfId="493"/>
    <cellStyle name="_C.cong+B.luong-Sanluong" xfId="494"/>
    <cellStyle name="_cong hang rao" xfId="495"/>
    <cellStyle name="_DG 2012-DT2013 - Theo sac thue -sua" xfId="4309"/>
    <cellStyle name="_DG 2012-DT2013 - Theo sac thue -sua_120907 Thu tang them 4500" xfId="4310"/>
    <cellStyle name="_DG 2012-DT2013 - Theo sac thue -sua_27-8Tong hop PA uoc 2012-DT 2013 -PA 420.000 ty-490.000 ty chuyen doi" xfId="4365"/>
    <cellStyle name="_dien chieu sang" xfId="496"/>
    <cellStyle name="_DK KH 2009" xfId="497"/>
    <cellStyle name="_DK KH 2009_15_10_2013 BC nhu cau von doi ung ODA (2014-2016) ngay 15102013 Sua" xfId="498"/>
    <cellStyle name="_DK KH 2009_BC nhu cau von doi ung ODA nganh NN (BKH)" xfId="499"/>
    <cellStyle name="_DK KH 2009_BC nhu cau von doi ung ODA nganh NN (BKH)_05-12  KH trung han 2016-2020 - Liem Thinh edited" xfId="500"/>
    <cellStyle name="_DK KH 2009_BC nhu cau von doi ung ODA nganh NN (BKH)_Copy of 05-12  KH trung han 2016-2020 - Liem Thinh edited (1)" xfId="501"/>
    <cellStyle name="_DK KH 2009_BC Tai co cau (bieu TH)" xfId="502"/>
    <cellStyle name="_DK KH 2009_BC Tai co cau (bieu TH)_05-12  KH trung han 2016-2020 - Liem Thinh edited" xfId="503"/>
    <cellStyle name="_DK KH 2009_BC Tai co cau (bieu TH)_Copy of 05-12  KH trung han 2016-2020 - Liem Thinh edited (1)" xfId="504"/>
    <cellStyle name="_DK KH 2009_DK 2014-2015 final" xfId="505"/>
    <cellStyle name="_DK KH 2009_DK 2014-2015 final_05-12  KH trung han 2016-2020 - Liem Thinh edited" xfId="506"/>
    <cellStyle name="_DK KH 2009_DK 2014-2015 final_Copy of 05-12  KH trung han 2016-2020 - Liem Thinh edited (1)" xfId="507"/>
    <cellStyle name="_DK KH 2009_DK 2014-2015 new" xfId="508"/>
    <cellStyle name="_DK KH 2009_DK 2014-2015 new_05-12  KH trung han 2016-2020 - Liem Thinh edited" xfId="509"/>
    <cellStyle name="_DK KH 2009_DK 2014-2015 new_Copy of 05-12  KH trung han 2016-2020 - Liem Thinh edited (1)" xfId="510"/>
    <cellStyle name="_DK KH 2009_DK KH CBDT 2014 11-11-2013" xfId="511"/>
    <cellStyle name="_DK KH 2009_DK KH CBDT 2014 11-11-2013(1)" xfId="512"/>
    <cellStyle name="_DK KH 2009_DK KH CBDT 2014 11-11-2013(1)_05-12  KH trung han 2016-2020 - Liem Thinh edited" xfId="513"/>
    <cellStyle name="_DK KH 2009_DK KH CBDT 2014 11-11-2013(1)_Copy of 05-12  KH trung han 2016-2020 - Liem Thinh edited (1)" xfId="514"/>
    <cellStyle name="_DK KH 2009_DK KH CBDT 2014 11-11-2013_05-12  KH trung han 2016-2020 - Liem Thinh edited" xfId="515"/>
    <cellStyle name="_DK KH 2009_DK KH CBDT 2014 11-11-2013_Copy of 05-12  KH trung han 2016-2020 - Liem Thinh edited (1)" xfId="516"/>
    <cellStyle name="_DK KH 2009_KH 2011-2015" xfId="517"/>
    <cellStyle name="_DK KH 2009_tai co cau dau tu (tong hop)1" xfId="518"/>
    <cellStyle name="_DK KH 2010" xfId="519"/>
    <cellStyle name="_DK KH 2010 (BKH)" xfId="520"/>
    <cellStyle name="_DK KH 2010_15_10_2013 BC nhu cau von doi ung ODA (2014-2016) ngay 15102013 Sua" xfId="521"/>
    <cellStyle name="_DK KH 2010_BC nhu cau von doi ung ODA nganh NN (BKH)" xfId="522"/>
    <cellStyle name="_DK KH 2010_BC nhu cau von doi ung ODA nganh NN (BKH)_05-12  KH trung han 2016-2020 - Liem Thinh edited" xfId="523"/>
    <cellStyle name="_DK KH 2010_BC nhu cau von doi ung ODA nganh NN (BKH)_Copy of 05-12  KH trung han 2016-2020 - Liem Thinh edited (1)" xfId="524"/>
    <cellStyle name="_DK KH 2010_BC Tai co cau (bieu TH)" xfId="525"/>
    <cellStyle name="_DK KH 2010_BC Tai co cau (bieu TH)_05-12  KH trung han 2016-2020 - Liem Thinh edited" xfId="526"/>
    <cellStyle name="_DK KH 2010_BC Tai co cau (bieu TH)_Copy of 05-12  KH trung han 2016-2020 - Liem Thinh edited (1)" xfId="527"/>
    <cellStyle name="_DK KH 2010_DK 2014-2015 final" xfId="528"/>
    <cellStyle name="_DK KH 2010_DK 2014-2015 final_05-12  KH trung han 2016-2020 - Liem Thinh edited" xfId="529"/>
    <cellStyle name="_DK KH 2010_DK 2014-2015 final_Copy of 05-12  KH trung han 2016-2020 - Liem Thinh edited (1)" xfId="530"/>
    <cellStyle name="_DK KH 2010_DK 2014-2015 new" xfId="531"/>
    <cellStyle name="_DK KH 2010_DK 2014-2015 new_05-12  KH trung han 2016-2020 - Liem Thinh edited" xfId="532"/>
    <cellStyle name="_DK KH 2010_DK 2014-2015 new_Copy of 05-12  KH trung han 2016-2020 - Liem Thinh edited (1)" xfId="533"/>
    <cellStyle name="_DK KH 2010_DK KH CBDT 2014 11-11-2013" xfId="534"/>
    <cellStyle name="_DK KH 2010_DK KH CBDT 2014 11-11-2013(1)" xfId="535"/>
    <cellStyle name="_DK KH 2010_DK KH CBDT 2014 11-11-2013(1)_05-12  KH trung han 2016-2020 - Liem Thinh edited" xfId="536"/>
    <cellStyle name="_DK KH 2010_DK KH CBDT 2014 11-11-2013(1)_Copy of 05-12  KH trung han 2016-2020 - Liem Thinh edited (1)" xfId="537"/>
    <cellStyle name="_DK KH 2010_DK KH CBDT 2014 11-11-2013_05-12  KH trung han 2016-2020 - Liem Thinh edited" xfId="538"/>
    <cellStyle name="_DK KH 2010_DK KH CBDT 2014 11-11-2013_Copy of 05-12  KH trung han 2016-2020 - Liem Thinh edited (1)" xfId="539"/>
    <cellStyle name="_DK KH 2010_KH 2011-2015" xfId="540"/>
    <cellStyle name="_DK KH 2010_tai co cau dau tu (tong hop)1" xfId="541"/>
    <cellStyle name="_DK TPCP 2010" xfId="542"/>
    <cellStyle name="_DO-D1500-KHONG CO TRONG DT" xfId="543"/>
    <cellStyle name="_Dong Thap" xfId="544"/>
    <cellStyle name="_Duyet TK thay đôi" xfId="545"/>
    <cellStyle name="_Duyet TK thay đôi_!1 1 bao cao giao KH ve HTCMT vung TNB   12-12-2011" xfId="546"/>
    <cellStyle name="_Duyet TK thay đôi_Bieu4HTMT" xfId="547"/>
    <cellStyle name="_Duyet TK thay đôi_Bieu4HTMT_!1 1 bao cao giao KH ve HTCMT vung TNB   12-12-2011" xfId="548"/>
    <cellStyle name="_Duyet TK thay đôi_Bieu4HTMT_KH TPCP vung TNB (03-1-2012)" xfId="549"/>
    <cellStyle name="_Duyet TK thay đôi_KH TPCP vung TNB (03-1-2012)" xfId="550"/>
    <cellStyle name="_GOITHAUSO2" xfId="551"/>
    <cellStyle name="_GOITHAUSO3" xfId="552"/>
    <cellStyle name="_GOITHAUSO4" xfId="553"/>
    <cellStyle name="_GTGT 2003" xfId="554"/>
    <cellStyle name="_Gui VU KH 5-5-09" xfId="555"/>
    <cellStyle name="_Gui VU KH 5-5-09_05-12  KH trung han 2016-2020 - Liem Thinh edited" xfId="556"/>
    <cellStyle name="_Gui VU KH 5-5-09_Copy of 05-12  KH trung han 2016-2020 - Liem Thinh edited (1)" xfId="557"/>
    <cellStyle name="_Gui VU KH 5-5-09_KH TPCP 2016-2020 (tong hop)" xfId="558"/>
    <cellStyle name="_HaHoa_TDT_DienCSang" xfId="559"/>
    <cellStyle name="_HaHoa19-5-07" xfId="560"/>
    <cellStyle name="_IN" xfId="561"/>
    <cellStyle name="_IN_!1 1 bao cao giao KH ve HTCMT vung TNB   12-12-2011" xfId="562"/>
    <cellStyle name="_IN_KH TPCP vung TNB (03-1-2012)" xfId="563"/>
    <cellStyle name="_KE KHAI THUE GTGT 2004" xfId="564"/>
    <cellStyle name="_KE KHAI THUE GTGT 2004_BCTC2004" xfId="565"/>
    <cellStyle name="_KH 2009" xfId="1131"/>
    <cellStyle name="_KH 2009_15_10_2013 BC nhu cau von doi ung ODA (2014-2016) ngay 15102013 Sua" xfId="1132"/>
    <cellStyle name="_KH 2009_BC nhu cau von doi ung ODA nganh NN (BKH)" xfId="1133"/>
    <cellStyle name="_KH 2009_BC nhu cau von doi ung ODA nganh NN (BKH)_05-12  KH trung han 2016-2020 - Liem Thinh edited" xfId="1134"/>
    <cellStyle name="_KH 2009_BC nhu cau von doi ung ODA nganh NN (BKH)_Copy of 05-12  KH trung han 2016-2020 - Liem Thinh edited (1)" xfId="1135"/>
    <cellStyle name="_KH 2009_BC Tai co cau (bieu TH)" xfId="1136"/>
    <cellStyle name="_KH 2009_BC Tai co cau (bieu TH)_05-12  KH trung han 2016-2020 - Liem Thinh edited" xfId="1137"/>
    <cellStyle name="_KH 2009_BC Tai co cau (bieu TH)_Copy of 05-12  KH trung han 2016-2020 - Liem Thinh edited (1)" xfId="1138"/>
    <cellStyle name="_KH 2009_DK 2014-2015 final" xfId="1139"/>
    <cellStyle name="_KH 2009_DK 2014-2015 final_05-12  KH trung han 2016-2020 - Liem Thinh edited" xfId="1140"/>
    <cellStyle name="_KH 2009_DK 2014-2015 final_Copy of 05-12  KH trung han 2016-2020 - Liem Thinh edited (1)" xfId="1141"/>
    <cellStyle name="_KH 2009_DK 2014-2015 new" xfId="1142"/>
    <cellStyle name="_KH 2009_DK 2014-2015 new_05-12  KH trung han 2016-2020 - Liem Thinh edited" xfId="1143"/>
    <cellStyle name="_KH 2009_DK 2014-2015 new_Copy of 05-12  KH trung han 2016-2020 - Liem Thinh edited (1)" xfId="1144"/>
    <cellStyle name="_KH 2009_DK KH CBDT 2014 11-11-2013" xfId="1145"/>
    <cellStyle name="_KH 2009_DK KH CBDT 2014 11-11-2013(1)" xfId="1146"/>
    <cellStyle name="_KH 2009_DK KH CBDT 2014 11-11-2013(1)_05-12  KH trung han 2016-2020 - Liem Thinh edited" xfId="1147"/>
    <cellStyle name="_KH 2009_DK KH CBDT 2014 11-11-2013(1)_Copy of 05-12  KH trung han 2016-2020 - Liem Thinh edited (1)" xfId="1148"/>
    <cellStyle name="_KH 2009_DK KH CBDT 2014 11-11-2013_05-12  KH trung han 2016-2020 - Liem Thinh edited" xfId="1149"/>
    <cellStyle name="_KH 2009_DK KH CBDT 2014 11-11-2013_Copy of 05-12  KH trung han 2016-2020 - Liem Thinh edited (1)" xfId="1150"/>
    <cellStyle name="_KH 2009_KH 2011-2015" xfId="1151"/>
    <cellStyle name="_KH 2009_tai co cau dau tu (tong hop)1" xfId="1152"/>
    <cellStyle name="_KH 2012 (TPCP) Bac Lieu (25-12-2011)" xfId="1153"/>
    <cellStyle name="_Kh ql62 (2010) 11-09" xfId="1154"/>
    <cellStyle name="_KH TPCP 2010 17-3-10" xfId="1155"/>
    <cellStyle name="_KH TPCP vung TNB (03-1-2012)" xfId="1156"/>
    <cellStyle name="_KH ung von cap bach 2009-Cuc NTTS de nghi (sua)" xfId="1157"/>
    <cellStyle name="_Khung 2012" xfId="1158"/>
    <cellStyle name="_Khung nam 2010" xfId="1159"/>
    <cellStyle name="_x0001__kien giang 2" xfId="566"/>
    <cellStyle name="_KT (2)" xfId="567"/>
    <cellStyle name="_KT (2) 2" xfId="568"/>
    <cellStyle name="_KT (2)_05-12  KH trung han 2016-2020 - Liem Thinh edited" xfId="569"/>
    <cellStyle name="_KT (2)_1" xfId="570"/>
    <cellStyle name="_KT (2)_1 2" xfId="571"/>
    <cellStyle name="_KT (2)_1_05-12  KH trung han 2016-2020 - Liem Thinh edited" xfId="572"/>
    <cellStyle name="_KT (2)_1_Copy of 05-12  KH trung han 2016-2020 - Liem Thinh edited (1)" xfId="573"/>
    <cellStyle name="_KT (2)_1_KH TPCP 2016-2020 (tong hop)" xfId="574"/>
    <cellStyle name="_KT (2)_1_Lora-tungchau" xfId="575"/>
    <cellStyle name="_KT (2)_1_Lora-tungchau 2" xfId="576"/>
    <cellStyle name="_KT (2)_1_Lora-tungchau_05-12  KH trung han 2016-2020 - Liem Thinh edited" xfId="577"/>
    <cellStyle name="_KT (2)_1_Lora-tungchau_Copy of 05-12  KH trung han 2016-2020 - Liem Thinh edited (1)" xfId="578"/>
    <cellStyle name="_KT (2)_1_Lora-tungchau_KH TPCP 2016-2020 (tong hop)" xfId="579"/>
    <cellStyle name="_KT (2)_1_Qt-HT3PQ1(CauKho)" xfId="580"/>
    <cellStyle name="_KT (2)_2" xfId="581"/>
    <cellStyle name="_KT (2)_2_TG-TH" xfId="582"/>
    <cellStyle name="_KT (2)_2_TG-TH 2" xfId="583"/>
    <cellStyle name="_KT (2)_2_TG-TH 3" xfId="4311"/>
    <cellStyle name="_KT (2)_2_TG-TH_05-12  KH trung han 2016-2020 - Liem Thinh edited" xfId="584"/>
    <cellStyle name="_KT (2)_2_TG-TH_ApGiaVatTu_cayxanh_latgach" xfId="585"/>
    <cellStyle name="_KT (2)_2_TG-TH_BANG TONG HOP TINH HINH THANH QUYET TOAN (MOI I)" xfId="586"/>
    <cellStyle name="_KT (2)_2_TG-TH_BAO CAO KLCT PT2000" xfId="587"/>
    <cellStyle name="_KT (2)_2_TG-TH_BAO CAO PT2000" xfId="588"/>
    <cellStyle name="_KT (2)_2_TG-TH_BAO CAO PT2000_Book1" xfId="589"/>
    <cellStyle name="_KT (2)_2_TG-TH_Bao cao XDCB 2001 - T11 KH dieu chinh 20-11-THAI" xfId="590"/>
    <cellStyle name="_KT (2)_2_TG-TH_BAO GIA NGAY 24-10-08 (co dam)" xfId="591"/>
    <cellStyle name="_KT (2)_2_TG-TH_BC  NAM 2007" xfId="592"/>
    <cellStyle name="_KT (2)_2_TG-TH_BC CV 6403 BKHĐT" xfId="593"/>
    <cellStyle name="_KT (2)_2_TG-TH_BC NQ11-CP - chinh sua lai" xfId="594"/>
    <cellStyle name="_KT (2)_2_TG-TH_BC NQ11-CP-Quynh sau bieu so3" xfId="595"/>
    <cellStyle name="_KT (2)_2_TG-TH_BC_NQ11-CP_-_Thao_sua_lai" xfId="596"/>
    <cellStyle name="_KT (2)_2_TG-TH_Bieu mau cong trinh khoi cong moi 3-4" xfId="597"/>
    <cellStyle name="_KT (2)_2_TG-TH_Bieu3ODA" xfId="598"/>
    <cellStyle name="_KT (2)_2_TG-TH_Bieu3ODA_1" xfId="599"/>
    <cellStyle name="_KT (2)_2_TG-TH_Bieu4HTMT" xfId="600"/>
    <cellStyle name="_KT (2)_2_TG-TH_bo sung von KCH nam 2010 va Du an tre kho khan" xfId="601"/>
    <cellStyle name="_KT (2)_2_TG-TH_Book1" xfId="602"/>
    <cellStyle name="_KT (2)_2_TG-TH_Book1 2" xfId="603"/>
    <cellStyle name="_KT (2)_2_TG-TH_Book1_1" xfId="604"/>
    <cellStyle name="_KT (2)_2_TG-TH_Book1_1 2" xfId="605"/>
    <cellStyle name="_KT (2)_2_TG-TH_Book1_1_BC CV 6403 BKHĐT" xfId="606"/>
    <cellStyle name="_KT (2)_2_TG-TH_Book1_1_Bieu mau cong trinh khoi cong moi 3-4" xfId="607"/>
    <cellStyle name="_KT (2)_2_TG-TH_Book1_1_Bieu3ODA" xfId="608"/>
    <cellStyle name="_KT (2)_2_TG-TH_Book1_1_Bieu4HTMT" xfId="609"/>
    <cellStyle name="_KT (2)_2_TG-TH_Book1_1_Book1" xfId="610"/>
    <cellStyle name="_KT (2)_2_TG-TH_Book1_1_Luy ke von ung nam 2011 -Thoa gui ngay 12-8-2012" xfId="611"/>
    <cellStyle name="_KT (2)_2_TG-TH_Book1_2" xfId="612"/>
    <cellStyle name="_KT (2)_2_TG-TH_Book1_2 2" xfId="613"/>
    <cellStyle name="_KT (2)_2_TG-TH_Book1_2_BC CV 6403 BKHĐT" xfId="614"/>
    <cellStyle name="_KT (2)_2_TG-TH_Book1_2_Bieu3ODA" xfId="615"/>
    <cellStyle name="_KT (2)_2_TG-TH_Book1_2_Luy ke von ung nam 2011 -Thoa gui ngay 12-8-2012" xfId="616"/>
    <cellStyle name="_KT (2)_2_TG-TH_Book1_3" xfId="617"/>
    <cellStyle name="_KT (2)_2_TG-TH_Book1_3 2" xfId="618"/>
    <cellStyle name="_KT (2)_2_TG-TH_Book1_BC CV 6403 BKHĐT" xfId="619"/>
    <cellStyle name="_KT (2)_2_TG-TH_Book1_Bieu mau cong trinh khoi cong moi 3-4" xfId="620"/>
    <cellStyle name="_KT (2)_2_TG-TH_Book1_Bieu3ODA" xfId="621"/>
    <cellStyle name="_KT (2)_2_TG-TH_Book1_Bieu4HTMT" xfId="622"/>
    <cellStyle name="_KT (2)_2_TG-TH_Book1_bo sung von KCH nam 2010 va Du an tre kho khan" xfId="623"/>
    <cellStyle name="_KT (2)_2_TG-TH_Book1_Book1" xfId="624"/>
    <cellStyle name="_KT (2)_2_TG-TH_Book1_danh muc chuan bi dau tu 2011 ngay 07-6-2011" xfId="625"/>
    <cellStyle name="_KT (2)_2_TG-TH_Book1_Danh muc pbo nguon von XSKT, XDCB nam 2009 chuyen qua nam 2010" xfId="626"/>
    <cellStyle name="_KT (2)_2_TG-TH_Book1_dieu chinh KH 2011 ngay 26-5-2011111" xfId="627"/>
    <cellStyle name="_KT (2)_2_TG-TH_Book1_DS KCH PHAN BO VON NSDP NAM 2010" xfId="628"/>
    <cellStyle name="_KT (2)_2_TG-TH_Book1_giao KH 2011 ngay 10-12-2010" xfId="629"/>
    <cellStyle name="_KT (2)_2_TG-TH_Book1_Luy ke von ung nam 2011 -Thoa gui ngay 12-8-2012" xfId="630"/>
    <cellStyle name="_KT (2)_2_TG-TH_CAU Khanh Nam(Thi Cong)" xfId="631"/>
    <cellStyle name="_KT (2)_2_TG-TH_ChiHuong_ApGia" xfId="634"/>
    <cellStyle name="_KT (2)_2_TG-TH_CoCauPhi (version 1)" xfId="632"/>
    <cellStyle name="_KT (2)_2_TG-TH_Copy of 05-12  KH trung han 2016-2020 - Liem Thinh edited (1)" xfId="633"/>
    <cellStyle name="_KT (2)_2_TG-TH_danh muc chuan bi dau tu 2011 ngay 07-6-2011" xfId="635"/>
    <cellStyle name="_KT (2)_2_TG-TH_Danh muc pbo nguon von XSKT, XDCB nam 2009 chuyen qua nam 2010" xfId="636"/>
    <cellStyle name="_KT (2)_2_TG-TH_DAU NOI PL-CL TAI PHU LAMHC" xfId="637"/>
    <cellStyle name="_KT (2)_2_TG-TH_dieu chinh KH 2011 ngay 26-5-2011111" xfId="638"/>
    <cellStyle name="_KT (2)_2_TG-TH_DS KCH PHAN BO VON NSDP NAM 2010" xfId="639"/>
    <cellStyle name="_KT (2)_2_TG-TH_DTCDT MR.2N110.HOCMON.TDTOAN.CCUNG" xfId="640"/>
    <cellStyle name="_KT (2)_2_TG-TH_DU TRU VAT TU" xfId="641"/>
    <cellStyle name="_KT (2)_2_TG-TH_giao KH 2011 ngay 10-12-2010" xfId="643"/>
    <cellStyle name="_KT (2)_2_TG-TH_GTGT 2003" xfId="642"/>
    <cellStyle name="_KT (2)_2_TG-TH_KE KHAI THUE GTGT 2004" xfId="644"/>
    <cellStyle name="_KT (2)_2_TG-TH_KE KHAI THUE GTGT 2004_BCTC2004" xfId="645"/>
    <cellStyle name="_KT (2)_2_TG-TH_KH TPCP 2016-2020 (tong hop)" xfId="647"/>
    <cellStyle name="_KT (2)_2_TG-TH_KH TPCP vung TNB (03-1-2012)" xfId="648"/>
    <cellStyle name="_KT (2)_2_TG-TH_kien giang 2" xfId="646"/>
    <cellStyle name="_KT (2)_2_TG-TH_Lora-tungchau" xfId="649"/>
    <cellStyle name="_KT (2)_2_TG-TH_Luy ke von ung nam 2011 -Thoa gui ngay 12-8-2012" xfId="650"/>
    <cellStyle name="_KT (2)_2_TG-TH_NhanCong" xfId="652"/>
    <cellStyle name="_KT (2)_2_TG-TH_N-X-T-04" xfId="651"/>
    <cellStyle name="_KT (2)_2_TG-TH_PGIA-phieu tham tra Kho bac" xfId="653"/>
    <cellStyle name="_KT (2)_2_TG-TH_phu luc tong ket tinh hinh TH giai doan 03-10 (ngay 30)" xfId="658"/>
    <cellStyle name="_KT (2)_2_TG-TH_PT02-02" xfId="654"/>
    <cellStyle name="_KT (2)_2_TG-TH_PT02-02_Book1" xfId="655"/>
    <cellStyle name="_KT (2)_2_TG-TH_PT02-03" xfId="656"/>
    <cellStyle name="_KT (2)_2_TG-TH_PT02-03_Book1" xfId="657"/>
    <cellStyle name="_KT (2)_2_TG-TH_Qt-HT3PQ1(CauKho)" xfId="659"/>
    <cellStyle name="_KT (2)_2_TG-TH_Sheet1" xfId="660"/>
    <cellStyle name="_KT (2)_2_TG-TH_TK152-04" xfId="661"/>
    <cellStyle name="_KT (2)_2_TG-TH_ÿÿÿÿÿ" xfId="662"/>
    <cellStyle name="_KT (2)_2_TG-TH_ÿÿÿÿÿ_Bieu mau cong trinh khoi cong moi 3-4" xfId="663"/>
    <cellStyle name="_KT (2)_2_TG-TH_ÿÿÿÿÿ_Bieu3ODA" xfId="664"/>
    <cellStyle name="_KT (2)_2_TG-TH_ÿÿÿÿÿ_Bieu4HTMT" xfId="665"/>
    <cellStyle name="_KT (2)_2_TG-TH_ÿÿÿÿÿ_KH TPCP vung TNB (03-1-2012)" xfId="667"/>
    <cellStyle name="_KT (2)_2_TG-TH_ÿÿÿÿÿ_kien giang 2" xfId="666"/>
    <cellStyle name="_KT (2)_3" xfId="668"/>
    <cellStyle name="_KT (2)_3_TG-TH" xfId="669"/>
    <cellStyle name="_KT (2)_3_TG-TH 2" xfId="670"/>
    <cellStyle name="_KT (2)_3_TG-TH_05-12  KH trung han 2016-2020 - Liem Thinh edited" xfId="671"/>
    <cellStyle name="_KT (2)_3_TG-TH_BC  NAM 2007" xfId="672"/>
    <cellStyle name="_KT (2)_3_TG-TH_Bieu mau cong trinh khoi cong moi 3-4" xfId="673"/>
    <cellStyle name="_KT (2)_3_TG-TH_Bieu3ODA" xfId="674"/>
    <cellStyle name="_KT (2)_3_TG-TH_Bieu3ODA_1" xfId="675"/>
    <cellStyle name="_KT (2)_3_TG-TH_Bieu4HTMT" xfId="676"/>
    <cellStyle name="_KT (2)_3_TG-TH_bo sung von KCH nam 2010 va Du an tre kho khan" xfId="677"/>
    <cellStyle name="_KT (2)_3_TG-TH_Book1" xfId="678"/>
    <cellStyle name="_KT (2)_3_TG-TH_Book1 2" xfId="679"/>
    <cellStyle name="_KT (2)_3_TG-TH_Book1_BC-QT-WB-dthao" xfId="680"/>
    <cellStyle name="_KT (2)_3_TG-TH_Book1_BC-QT-WB-dthao_05-12  KH trung han 2016-2020 - Liem Thinh edited" xfId="681"/>
    <cellStyle name="_KT (2)_3_TG-TH_Book1_BC-QT-WB-dthao_Copy of 05-12  KH trung han 2016-2020 - Liem Thinh edited (1)" xfId="682"/>
    <cellStyle name="_KT (2)_3_TG-TH_Book1_BC-QT-WB-dthao_KH TPCP 2016-2020 (tong hop)" xfId="683"/>
    <cellStyle name="_KT (2)_3_TG-TH_Book1_KH TPCP vung TNB (03-1-2012)" xfId="685"/>
    <cellStyle name="_KT (2)_3_TG-TH_Book1_kien giang 2" xfId="684"/>
    <cellStyle name="_KT (2)_3_TG-TH_Copy of 05-12  KH trung han 2016-2020 - Liem Thinh edited (1)" xfId="686"/>
    <cellStyle name="_KT (2)_3_TG-TH_danh muc chuan bi dau tu 2011 ngay 07-6-2011" xfId="687"/>
    <cellStyle name="_KT (2)_3_TG-TH_Danh muc pbo nguon von XSKT, XDCB nam 2009 chuyen qua nam 2010" xfId="688"/>
    <cellStyle name="_KT (2)_3_TG-TH_dieu chinh KH 2011 ngay 26-5-2011111" xfId="689"/>
    <cellStyle name="_KT (2)_3_TG-TH_DS KCH PHAN BO VON NSDP NAM 2010" xfId="690"/>
    <cellStyle name="_KT (2)_3_TG-TH_giao KH 2011 ngay 10-12-2010" xfId="692"/>
    <cellStyle name="_KT (2)_3_TG-TH_GTGT 2003" xfId="691"/>
    <cellStyle name="_KT (2)_3_TG-TH_KE KHAI THUE GTGT 2004" xfId="693"/>
    <cellStyle name="_KT (2)_3_TG-TH_KE KHAI THUE GTGT 2004_BCTC2004" xfId="694"/>
    <cellStyle name="_KT (2)_3_TG-TH_KH TPCP 2016-2020 (tong hop)" xfId="696"/>
    <cellStyle name="_KT (2)_3_TG-TH_KH TPCP vung TNB (03-1-2012)" xfId="697"/>
    <cellStyle name="_KT (2)_3_TG-TH_kien giang 2" xfId="695"/>
    <cellStyle name="_KT (2)_3_TG-TH_Lora-tungchau" xfId="698"/>
    <cellStyle name="_KT (2)_3_TG-TH_Lora-tungchau 2" xfId="699"/>
    <cellStyle name="_KT (2)_3_TG-TH_Lora-tungchau_05-12  KH trung han 2016-2020 - Liem Thinh edited" xfId="700"/>
    <cellStyle name="_KT (2)_3_TG-TH_Lora-tungchau_Copy of 05-12  KH trung han 2016-2020 - Liem Thinh edited (1)" xfId="701"/>
    <cellStyle name="_KT (2)_3_TG-TH_Lora-tungchau_KH TPCP 2016-2020 (tong hop)" xfId="702"/>
    <cellStyle name="_KT (2)_3_TG-TH_N-X-T-04" xfId="703"/>
    <cellStyle name="_KT (2)_3_TG-TH_PERSONAL" xfId="704"/>
    <cellStyle name="_KT (2)_3_TG-TH_PERSONAL_BC CV 6403 BKHĐT" xfId="705"/>
    <cellStyle name="_KT (2)_3_TG-TH_PERSONAL_Bieu mau cong trinh khoi cong moi 3-4" xfId="706"/>
    <cellStyle name="_KT (2)_3_TG-TH_PERSONAL_Bieu3ODA" xfId="707"/>
    <cellStyle name="_KT (2)_3_TG-TH_PERSONAL_Bieu4HTMT" xfId="708"/>
    <cellStyle name="_KT (2)_3_TG-TH_PERSONAL_Book1" xfId="709"/>
    <cellStyle name="_KT (2)_3_TG-TH_PERSONAL_Book1 2" xfId="710"/>
    <cellStyle name="_KT (2)_3_TG-TH_PERSONAL_HTQ.8 GD1" xfId="711"/>
    <cellStyle name="_KT (2)_3_TG-TH_PERSONAL_HTQ.8 GD1_05-12  KH trung han 2016-2020 - Liem Thinh edited" xfId="712"/>
    <cellStyle name="_KT (2)_3_TG-TH_PERSONAL_HTQ.8 GD1_Copy of 05-12  KH trung han 2016-2020 - Liem Thinh edited (1)" xfId="713"/>
    <cellStyle name="_KT (2)_3_TG-TH_PERSONAL_HTQ.8 GD1_KH TPCP 2016-2020 (tong hop)" xfId="714"/>
    <cellStyle name="_KT (2)_3_TG-TH_PERSONAL_Luy ke von ung nam 2011 -Thoa gui ngay 12-8-2012" xfId="715"/>
    <cellStyle name="_KT (2)_3_TG-TH_PERSONAL_Tong hop KHCB 2001" xfId="716"/>
    <cellStyle name="_KT (2)_3_TG-TH_Qt-HT3PQ1(CauKho)" xfId="717"/>
    <cellStyle name="_KT (2)_3_TG-TH_TK152-04" xfId="718"/>
    <cellStyle name="_KT (2)_3_TG-TH_ÿÿÿÿÿ" xfId="719"/>
    <cellStyle name="_KT (2)_3_TG-TH_ÿÿÿÿÿ_KH TPCP vung TNB (03-1-2012)" xfId="721"/>
    <cellStyle name="_KT (2)_3_TG-TH_ÿÿÿÿÿ_kien giang 2" xfId="720"/>
    <cellStyle name="_KT (2)_4" xfId="722"/>
    <cellStyle name="_KT (2)_4 2" xfId="723"/>
    <cellStyle name="_KT (2)_4 3" xfId="4313"/>
    <cellStyle name="_KT (2)_4_05-12  KH trung han 2016-2020 - Liem Thinh edited" xfId="724"/>
    <cellStyle name="_KT (2)_4_ApGiaVatTu_cayxanh_latgach" xfId="725"/>
    <cellStyle name="_KT (2)_4_BANG TONG HOP TINH HINH THANH QUYET TOAN (MOI I)" xfId="726"/>
    <cellStyle name="_KT (2)_4_BAO CAO KLCT PT2000" xfId="727"/>
    <cellStyle name="_KT (2)_4_BAO CAO PT2000" xfId="728"/>
    <cellStyle name="_KT (2)_4_BAO CAO PT2000_Book1" xfId="729"/>
    <cellStyle name="_KT (2)_4_Bao cao XDCB 2001 - T11 KH dieu chinh 20-11-THAI" xfId="730"/>
    <cellStyle name="_KT (2)_4_BAO GIA NGAY 24-10-08 (co dam)" xfId="731"/>
    <cellStyle name="_KT (2)_4_BC  NAM 2007" xfId="732"/>
    <cellStyle name="_KT (2)_4_BC CV 6403 BKHĐT" xfId="733"/>
    <cellStyle name="_KT (2)_4_BC NQ11-CP - chinh sua lai" xfId="734"/>
    <cellStyle name="_KT (2)_4_BC NQ11-CP-Quynh sau bieu so3" xfId="735"/>
    <cellStyle name="_KT (2)_4_BC_NQ11-CP_-_Thao_sua_lai" xfId="736"/>
    <cellStyle name="_KT (2)_4_Bieu mau cong trinh khoi cong moi 3-4" xfId="737"/>
    <cellStyle name="_KT (2)_4_Bieu3ODA" xfId="738"/>
    <cellStyle name="_KT (2)_4_Bieu3ODA_1" xfId="739"/>
    <cellStyle name="_KT (2)_4_Bieu4HTMT" xfId="740"/>
    <cellStyle name="_KT (2)_4_bo sung von KCH nam 2010 va Du an tre kho khan" xfId="741"/>
    <cellStyle name="_KT (2)_4_Book1" xfId="742"/>
    <cellStyle name="_KT (2)_4_Book1 2" xfId="743"/>
    <cellStyle name="_KT (2)_4_Book1_1" xfId="744"/>
    <cellStyle name="_KT (2)_4_Book1_1 2" xfId="745"/>
    <cellStyle name="_KT (2)_4_Book1_1_BC CV 6403 BKHĐT" xfId="746"/>
    <cellStyle name="_KT (2)_4_Book1_1_Bieu mau cong trinh khoi cong moi 3-4" xfId="747"/>
    <cellStyle name="_KT (2)_4_Book1_1_Bieu3ODA" xfId="748"/>
    <cellStyle name="_KT (2)_4_Book1_1_Bieu4HTMT" xfId="749"/>
    <cellStyle name="_KT (2)_4_Book1_1_Book1" xfId="750"/>
    <cellStyle name="_KT (2)_4_Book1_1_Luy ke von ung nam 2011 -Thoa gui ngay 12-8-2012" xfId="751"/>
    <cellStyle name="_KT (2)_4_Book1_2" xfId="752"/>
    <cellStyle name="_KT (2)_4_Book1_2 2" xfId="753"/>
    <cellStyle name="_KT (2)_4_Book1_2_BC CV 6403 BKHĐT" xfId="754"/>
    <cellStyle name="_KT (2)_4_Book1_2_Bieu3ODA" xfId="755"/>
    <cellStyle name="_KT (2)_4_Book1_2_Luy ke von ung nam 2011 -Thoa gui ngay 12-8-2012" xfId="756"/>
    <cellStyle name="_KT (2)_4_Book1_3" xfId="757"/>
    <cellStyle name="_KT (2)_4_Book1_3 2" xfId="758"/>
    <cellStyle name="_KT (2)_4_Book1_BC CV 6403 BKHĐT" xfId="759"/>
    <cellStyle name="_KT (2)_4_Book1_Bieu mau cong trinh khoi cong moi 3-4" xfId="760"/>
    <cellStyle name="_KT (2)_4_Book1_Bieu3ODA" xfId="761"/>
    <cellStyle name="_KT (2)_4_Book1_Bieu4HTMT" xfId="762"/>
    <cellStyle name="_KT (2)_4_Book1_bo sung von KCH nam 2010 va Du an tre kho khan" xfId="763"/>
    <cellStyle name="_KT (2)_4_Book1_Book1" xfId="764"/>
    <cellStyle name="_KT (2)_4_Book1_danh muc chuan bi dau tu 2011 ngay 07-6-2011" xfId="765"/>
    <cellStyle name="_KT (2)_4_Book1_Danh muc pbo nguon von XSKT, XDCB nam 2009 chuyen qua nam 2010" xfId="766"/>
    <cellStyle name="_KT (2)_4_Book1_dieu chinh KH 2011 ngay 26-5-2011111" xfId="767"/>
    <cellStyle name="_KT (2)_4_Book1_DS KCH PHAN BO VON NSDP NAM 2010" xfId="768"/>
    <cellStyle name="_KT (2)_4_Book1_giao KH 2011 ngay 10-12-2010" xfId="769"/>
    <cellStyle name="_KT (2)_4_Book1_Luy ke von ung nam 2011 -Thoa gui ngay 12-8-2012" xfId="770"/>
    <cellStyle name="_KT (2)_4_CAU Khanh Nam(Thi Cong)" xfId="771"/>
    <cellStyle name="_KT (2)_4_ChiHuong_ApGia" xfId="774"/>
    <cellStyle name="_KT (2)_4_CoCauPhi (version 1)" xfId="772"/>
    <cellStyle name="_KT (2)_4_Copy of 05-12  KH trung han 2016-2020 - Liem Thinh edited (1)" xfId="773"/>
    <cellStyle name="_KT (2)_4_danh muc chuan bi dau tu 2011 ngay 07-6-2011" xfId="775"/>
    <cellStyle name="_KT (2)_4_Danh muc pbo nguon von XSKT, XDCB nam 2009 chuyen qua nam 2010" xfId="776"/>
    <cellStyle name="_KT (2)_4_DAU NOI PL-CL TAI PHU LAMHC" xfId="777"/>
    <cellStyle name="_KT (2)_4_dieu chinh KH 2011 ngay 26-5-2011111" xfId="778"/>
    <cellStyle name="_KT (2)_4_DS KCH PHAN BO VON NSDP NAM 2010" xfId="779"/>
    <cellStyle name="_KT (2)_4_DTCDT MR.2N110.HOCMON.TDTOAN.CCUNG" xfId="780"/>
    <cellStyle name="_KT (2)_4_DU TRU VAT TU" xfId="781"/>
    <cellStyle name="_KT (2)_4_giao KH 2011 ngay 10-12-2010" xfId="783"/>
    <cellStyle name="_KT (2)_4_GTGT 2003" xfId="782"/>
    <cellStyle name="_KT (2)_4_KE KHAI THUE GTGT 2004" xfId="784"/>
    <cellStyle name="_KT (2)_4_KE KHAI THUE GTGT 2004_BCTC2004" xfId="785"/>
    <cellStyle name="_KT (2)_4_KH TPCP 2016-2020 (tong hop)" xfId="787"/>
    <cellStyle name="_KT (2)_4_KH TPCP vung TNB (03-1-2012)" xfId="788"/>
    <cellStyle name="_KT (2)_4_kien giang 2" xfId="786"/>
    <cellStyle name="_KT (2)_4_Lora-tungchau" xfId="789"/>
    <cellStyle name="_KT (2)_4_Luy ke von ung nam 2011 -Thoa gui ngay 12-8-2012" xfId="790"/>
    <cellStyle name="_KT (2)_4_NhanCong" xfId="792"/>
    <cellStyle name="_KT (2)_4_N-X-T-04" xfId="791"/>
    <cellStyle name="_KT (2)_4_PGIA-phieu tham tra Kho bac" xfId="793"/>
    <cellStyle name="_KT (2)_4_phu luc tong ket tinh hinh TH giai doan 03-10 (ngay 30)" xfId="798"/>
    <cellStyle name="_KT (2)_4_PT02-02" xfId="794"/>
    <cellStyle name="_KT (2)_4_PT02-02_Book1" xfId="795"/>
    <cellStyle name="_KT (2)_4_PT02-03" xfId="796"/>
    <cellStyle name="_KT (2)_4_PT02-03_Book1" xfId="797"/>
    <cellStyle name="_KT (2)_4_Qt-HT3PQ1(CauKho)" xfId="799"/>
    <cellStyle name="_KT (2)_4_Sheet1" xfId="800"/>
    <cellStyle name="_KT (2)_4_TG-TH" xfId="801"/>
    <cellStyle name="_KT (2)_4_TK152-04" xfId="802"/>
    <cellStyle name="_KT (2)_4_ÿÿÿÿÿ" xfId="803"/>
    <cellStyle name="_KT (2)_4_ÿÿÿÿÿ_Bieu mau cong trinh khoi cong moi 3-4" xfId="804"/>
    <cellStyle name="_KT (2)_4_ÿÿÿÿÿ_Bieu3ODA" xfId="805"/>
    <cellStyle name="_KT (2)_4_ÿÿÿÿÿ_Bieu4HTMT" xfId="806"/>
    <cellStyle name="_KT (2)_4_ÿÿÿÿÿ_KH TPCP vung TNB (03-1-2012)" xfId="808"/>
    <cellStyle name="_KT (2)_4_ÿÿÿÿÿ_kien giang 2" xfId="807"/>
    <cellStyle name="_KT (2)_5" xfId="809"/>
    <cellStyle name="_KT (2)_5 2" xfId="810"/>
    <cellStyle name="_KT (2)_5_05-12  KH trung han 2016-2020 - Liem Thinh edited" xfId="811"/>
    <cellStyle name="_KT (2)_5_ApGiaVatTu_cayxanh_latgach" xfId="812"/>
    <cellStyle name="_KT (2)_5_BANG TONG HOP TINH HINH THANH QUYET TOAN (MOI I)" xfId="813"/>
    <cellStyle name="_KT (2)_5_BAO CAO KLCT PT2000" xfId="814"/>
    <cellStyle name="_KT (2)_5_BAO CAO PT2000" xfId="815"/>
    <cellStyle name="_KT (2)_5_BAO CAO PT2000_Book1" xfId="816"/>
    <cellStyle name="_KT (2)_5_Bao cao XDCB 2001 - T11 KH dieu chinh 20-11-THAI" xfId="817"/>
    <cellStyle name="_KT (2)_5_BAO GIA NGAY 24-10-08 (co dam)" xfId="818"/>
    <cellStyle name="_KT (2)_5_BC  NAM 2007" xfId="819"/>
    <cellStyle name="_KT (2)_5_BC CV 6403 BKHĐT" xfId="820"/>
    <cellStyle name="_KT (2)_5_BC NQ11-CP - chinh sua lai" xfId="821"/>
    <cellStyle name="_KT (2)_5_BC NQ11-CP-Quynh sau bieu so3" xfId="822"/>
    <cellStyle name="_KT (2)_5_BC_NQ11-CP_-_Thao_sua_lai" xfId="823"/>
    <cellStyle name="_KT (2)_5_Bieu mau cong trinh khoi cong moi 3-4" xfId="824"/>
    <cellStyle name="_KT (2)_5_Bieu3ODA" xfId="825"/>
    <cellStyle name="_KT (2)_5_Bieu3ODA_1" xfId="826"/>
    <cellStyle name="_KT (2)_5_Bieu4HTMT" xfId="827"/>
    <cellStyle name="_KT (2)_5_bo sung von KCH nam 2010 va Du an tre kho khan" xfId="828"/>
    <cellStyle name="_KT (2)_5_Book1" xfId="829"/>
    <cellStyle name="_KT (2)_5_Book1 2" xfId="830"/>
    <cellStyle name="_KT (2)_5_Book1_1" xfId="831"/>
    <cellStyle name="_KT (2)_5_Book1_1 2" xfId="832"/>
    <cellStyle name="_KT (2)_5_Book1_1_BC CV 6403 BKHĐT" xfId="833"/>
    <cellStyle name="_KT (2)_5_Book1_1_Bieu mau cong trinh khoi cong moi 3-4" xfId="834"/>
    <cellStyle name="_KT (2)_5_Book1_1_Bieu3ODA" xfId="835"/>
    <cellStyle name="_KT (2)_5_Book1_1_Bieu4HTMT" xfId="836"/>
    <cellStyle name="_KT (2)_5_Book1_1_Book1" xfId="837"/>
    <cellStyle name="_KT (2)_5_Book1_1_Luy ke von ung nam 2011 -Thoa gui ngay 12-8-2012" xfId="838"/>
    <cellStyle name="_KT (2)_5_Book1_2" xfId="839"/>
    <cellStyle name="_KT (2)_5_Book1_2 2" xfId="840"/>
    <cellStyle name="_KT (2)_5_Book1_2_BC CV 6403 BKHĐT" xfId="841"/>
    <cellStyle name="_KT (2)_5_Book1_2_Bieu3ODA" xfId="842"/>
    <cellStyle name="_KT (2)_5_Book1_2_Luy ke von ung nam 2011 -Thoa gui ngay 12-8-2012" xfId="843"/>
    <cellStyle name="_KT (2)_5_Book1_3" xfId="844"/>
    <cellStyle name="_KT (2)_5_Book1_BC CV 6403 BKHĐT" xfId="845"/>
    <cellStyle name="_KT (2)_5_Book1_BC-QT-WB-dthao" xfId="846"/>
    <cellStyle name="_KT (2)_5_Book1_Bieu mau cong trinh khoi cong moi 3-4" xfId="847"/>
    <cellStyle name="_KT (2)_5_Book1_Bieu3ODA" xfId="848"/>
    <cellStyle name="_KT (2)_5_Book1_Bieu4HTMT" xfId="849"/>
    <cellStyle name="_KT (2)_5_Book1_bo sung von KCH nam 2010 va Du an tre kho khan" xfId="850"/>
    <cellStyle name="_KT (2)_5_Book1_Book1" xfId="851"/>
    <cellStyle name="_KT (2)_5_Book1_danh muc chuan bi dau tu 2011 ngay 07-6-2011" xfId="852"/>
    <cellStyle name="_KT (2)_5_Book1_Danh muc pbo nguon von XSKT, XDCB nam 2009 chuyen qua nam 2010" xfId="853"/>
    <cellStyle name="_KT (2)_5_Book1_dieu chinh KH 2011 ngay 26-5-2011111" xfId="854"/>
    <cellStyle name="_KT (2)_5_Book1_DS KCH PHAN BO VON NSDP NAM 2010" xfId="855"/>
    <cellStyle name="_KT (2)_5_Book1_giao KH 2011 ngay 10-12-2010" xfId="856"/>
    <cellStyle name="_KT (2)_5_Book1_Luy ke von ung nam 2011 -Thoa gui ngay 12-8-2012" xfId="857"/>
    <cellStyle name="_KT (2)_5_CAU Khanh Nam(Thi Cong)" xfId="858"/>
    <cellStyle name="_KT (2)_5_ChiHuong_ApGia" xfId="861"/>
    <cellStyle name="_KT (2)_5_CoCauPhi (version 1)" xfId="859"/>
    <cellStyle name="_KT (2)_5_Copy of 05-12  KH trung han 2016-2020 - Liem Thinh edited (1)" xfId="860"/>
    <cellStyle name="_KT (2)_5_danh muc chuan bi dau tu 2011 ngay 07-6-2011" xfId="862"/>
    <cellStyle name="_KT (2)_5_Danh muc pbo nguon von XSKT, XDCB nam 2009 chuyen qua nam 2010" xfId="863"/>
    <cellStyle name="_KT (2)_5_DAU NOI PL-CL TAI PHU LAMHC" xfId="864"/>
    <cellStyle name="_KT (2)_5_dieu chinh KH 2011 ngay 26-5-2011111" xfId="865"/>
    <cellStyle name="_KT (2)_5_DS KCH PHAN BO VON NSDP NAM 2010" xfId="866"/>
    <cellStyle name="_KT (2)_5_DTCDT MR.2N110.HOCMON.TDTOAN.CCUNG" xfId="867"/>
    <cellStyle name="_KT (2)_5_DU TRU VAT TU" xfId="868"/>
    <cellStyle name="_KT (2)_5_giao KH 2011 ngay 10-12-2010" xfId="870"/>
    <cellStyle name="_KT (2)_5_GTGT 2003" xfId="869"/>
    <cellStyle name="_KT (2)_5_KE KHAI THUE GTGT 2004" xfId="871"/>
    <cellStyle name="_KT (2)_5_KE KHAI THUE GTGT 2004_BCTC2004" xfId="872"/>
    <cellStyle name="_KT (2)_5_KH TPCP 2016-2020 (tong hop)" xfId="874"/>
    <cellStyle name="_KT (2)_5_KH TPCP vung TNB (03-1-2012)" xfId="875"/>
    <cellStyle name="_KT (2)_5_kien giang 2" xfId="873"/>
    <cellStyle name="_KT (2)_5_Lora-tungchau" xfId="876"/>
    <cellStyle name="_KT (2)_5_Luy ke von ung nam 2011 -Thoa gui ngay 12-8-2012" xfId="877"/>
    <cellStyle name="_KT (2)_5_NhanCong" xfId="879"/>
    <cellStyle name="_KT (2)_5_N-X-T-04" xfId="878"/>
    <cellStyle name="_KT (2)_5_PGIA-phieu tham tra Kho bac" xfId="880"/>
    <cellStyle name="_KT (2)_5_phu luc tong ket tinh hinh TH giai doan 03-10 (ngay 30)" xfId="885"/>
    <cellStyle name="_KT (2)_5_PT02-02" xfId="881"/>
    <cellStyle name="_KT (2)_5_PT02-02_Book1" xfId="882"/>
    <cellStyle name="_KT (2)_5_PT02-03" xfId="883"/>
    <cellStyle name="_KT (2)_5_PT02-03_Book1" xfId="884"/>
    <cellStyle name="_KT (2)_5_Qt-HT3PQ1(CauKho)" xfId="886"/>
    <cellStyle name="_KT (2)_5_Sheet1" xfId="887"/>
    <cellStyle name="_KT (2)_5_TK152-04" xfId="888"/>
    <cellStyle name="_KT (2)_5_ÿÿÿÿÿ" xfId="889"/>
    <cellStyle name="_KT (2)_5_ÿÿÿÿÿ_Bieu mau cong trinh khoi cong moi 3-4" xfId="890"/>
    <cellStyle name="_KT (2)_5_ÿÿÿÿÿ_Bieu3ODA" xfId="891"/>
    <cellStyle name="_KT (2)_5_ÿÿÿÿÿ_Bieu4HTMT" xfId="892"/>
    <cellStyle name="_KT (2)_5_ÿÿÿÿÿ_KH TPCP vung TNB (03-1-2012)" xfId="894"/>
    <cellStyle name="_KT (2)_5_ÿÿÿÿÿ_kien giang 2" xfId="893"/>
    <cellStyle name="_KT (2)_BC  NAM 2007" xfId="895"/>
    <cellStyle name="_KT (2)_Bieu mau cong trinh khoi cong moi 3-4" xfId="896"/>
    <cellStyle name="_KT (2)_Bieu3ODA" xfId="897"/>
    <cellStyle name="_KT (2)_Bieu3ODA_1" xfId="898"/>
    <cellStyle name="_KT (2)_Bieu4HTMT" xfId="899"/>
    <cellStyle name="_KT (2)_bo sung von KCH nam 2010 va Du an tre kho khan" xfId="900"/>
    <cellStyle name="_KT (2)_Book1" xfId="901"/>
    <cellStyle name="_KT (2)_Book1 2" xfId="902"/>
    <cellStyle name="_KT (2)_Book1_BC-QT-WB-dthao" xfId="903"/>
    <cellStyle name="_KT (2)_Book1_BC-QT-WB-dthao_05-12  KH trung han 2016-2020 - Liem Thinh edited" xfId="904"/>
    <cellStyle name="_KT (2)_Book1_BC-QT-WB-dthao_Copy of 05-12  KH trung han 2016-2020 - Liem Thinh edited (1)" xfId="905"/>
    <cellStyle name="_KT (2)_Book1_BC-QT-WB-dthao_KH TPCP 2016-2020 (tong hop)" xfId="906"/>
    <cellStyle name="_KT (2)_Book1_KH TPCP vung TNB (03-1-2012)" xfId="908"/>
    <cellStyle name="_KT (2)_Book1_kien giang 2" xfId="907"/>
    <cellStyle name="_KT (2)_Copy of 05-12  KH trung han 2016-2020 - Liem Thinh edited (1)" xfId="909"/>
    <cellStyle name="_KT (2)_danh muc chuan bi dau tu 2011 ngay 07-6-2011" xfId="910"/>
    <cellStyle name="_KT (2)_Danh muc pbo nguon von XSKT, XDCB nam 2009 chuyen qua nam 2010" xfId="911"/>
    <cellStyle name="_KT (2)_dieu chinh KH 2011 ngay 26-5-2011111" xfId="912"/>
    <cellStyle name="_KT (2)_DS KCH PHAN BO VON NSDP NAM 2010" xfId="913"/>
    <cellStyle name="_KT (2)_giao KH 2011 ngay 10-12-2010" xfId="915"/>
    <cellStyle name="_KT (2)_GTGT 2003" xfId="914"/>
    <cellStyle name="_KT (2)_KE KHAI THUE GTGT 2004" xfId="916"/>
    <cellStyle name="_KT (2)_KE KHAI THUE GTGT 2004_BCTC2004" xfId="917"/>
    <cellStyle name="_KT (2)_KH TPCP 2016-2020 (tong hop)" xfId="919"/>
    <cellStyle name="_KT (2)_KH TPCP vung TNB (03-1-2012)" xfId="920"/>
    <cellStyle name="_KT (2)_kien giang 2" xfId="918"/>
    <cellStyle name="_KT (2)_Lora-tungchau" xfId="921"/>
    <cellStyle name="_KT (2)_Lora-tungchau 2" xfId="922"/>
    <cellStyle name="_KT (2)_Lora-tungchau_05-12  KH trung han 2016-2020 - Liem Thinh edited" xfId="923"/>
    <cellStyle name="_KT (2)_Lora-tungchau_Copy of 05-12  KH trung han 2016-2020 - Liem Thinh edited (1)" xfId="924"/>
    <cellStyle name="_KT (2)_Lora-tungchau_KH TPCP 2016-2020 (tong hop)" xfId="925"/>
    <cellStyle name="_KT (2)_N-X-T-04" xfId="926"/>
    <cellStyle name="_KT (2)_PERSONAL" xfId="927"/>
    <cellStyle name="_KT (2)_PERSONAL_BC CV 6403 BKHĐT" xfId="928"/>
    <cellStyle name="_KT (2)_PERSONAL_Bieu mau cong trinh khoi cong moi 3-4" xfId="929"/>
    <cellStyle name="_KT (2)_PERSONAL_Bieu3ODA" xfId="930"/>
    <cellStyle name="_KT (2)_PERSONAL_Bieu4HTMT" xfId="931"/>
    <cellStyle name="_KT (2)_PERSONAL_Book1" xfId="932"/>
    <cellStyle name="_KT (2)_PERSONAL_Book1 2" xfId="933"/>
    <cellStyle name="_KT (2)_PERSONAL_HTQ.8 GD1" xfId="934"/>
    <cellStyle name="_KT (2)_PERSONAL_HTQ.8 GD1_05-12  KH trung han 2016-2020 - Liem Thinh edited" xfId="935"/>
    <cellStyle name="_KT (2)_PERSONAL_HTQ.8 GD1_Copy of 05-12  KH trung han 2016-2020 - Liem Thinh edited (1)" xfId="936"/>
    <cellStyle name="_KT (2)_PERSONAL_HTQ.8 GD1_KH TPCP 2016-2020 (tong hop)" xfId="937"/>
    <cellStyle name="_KT (2)_PERSONAL_Luy ke von ung nam 2011 -Thoa gui ngay 12-8-2012" xfId="938"/>
    <cellStyle name="_KT (2)_PERSONAL_Tong hop KHCB 2001" xfId="939"/>
    <cellStyle name="_KT (2)_Qt-HT3PQ1(CauKho)" xfId="940"/>
    <cellStyle name="_KT (2)_TG-TH" xfId="941"/>
    <cellStyle name="_KT (2)_TK152-04" xfId="942"/>
    <cellStyle name="_KT (2)_ÿÿÿÿÿ" xfId="943"/>
    <cellStyle name="_KT (2)_ÿÿÿÿÿ_KH TPCP vung TNB (03-1-2012)" xfId="945"/>
    <cellStyle name="_KT (2)_ÿÿÿÿÿ_kien giang 2" xfId="944"/>
    <cellStyle name="_KT_TG" xfId="946"/>
    <cellStyle name="_KT_TG_1" xfId="947"/>
    <cellStyle name="_KT_TG_1 2" xfId="948"/>
    <cellStyle name="_KT_TG_1_05-12  KH trung han 2016-2020 - Liem Thinh edited" xfId="949"/>
    <cellStyle name="_KT_TG_1_ApGiaVatTu_cayxanh_latgach" xfId="950"/>
    <cellStyle name="_KT_TG_1_BANG TONG HOP TINH HINH THANH QUYET TOAN (MOI I)" xfId="951"/>
    <cellStyle name="_KT_TG_1_BAO CAO KLCT PT2000" xfId="952"/>
    <cellStyle name="_KT_TG_1_BAO CAO PT2000" xfId="953"/>
    <cellStyle name="_KT_TG_1_BAO CAO PT2000_Book1" xfId="954"/>
    <cellStyle name="_KT_TG_1_Bao cao XDCB 2001 - T11 KH dieu chinh 20-11-THAI" xfId="955"/>
    <cellStyle name="_KT_TG_1_BAO GIA NGAY 24-10-08 (co dam)" xfId="956"/>
    <cellStyle name="_KT_TG_1_BC  NAM 2007" xfId="957"/>
    <cellStyle name="_KT_TG_1_BC CV 6403 BKHĐT" xfId="958"/>
    <cellStyle name="_KT_TG_1_BC NQ11-CP - chinh sua lai" xfId="959"/>
    <cellStyle name="_KT_TG_1_BC NQ11-CP-Quynh sau bieu so3" xfId="960"/>
    <cellStyle name="_KT_TG_1_BC_NQ11-CP_-_Thao_sua_lai" xfId="961"/>
    <cellStyle name="_KT_TG_1_Bieu mau cong trinh khoi cong moi 3-4" xfId="962"/>
    <cellStyle name="_KT_TG_1_Bieu3ODA" xfId="963"/>
    <cellStyle name="_KT_TG_1_Bieu3ODA_1" xfId="964"/>
    <cellStyle name="_KT_TG_1_Bieu4HTMT" xfId="965"/>
    <cellStyle name="_KT_TG_1_bo sung von KCH nam 2010 va Du an tre kho khan" xfId="966"/>
    <cellStyle name="_KT_TG_1_Book1" xfId="967"/>
    <cellStyle name="_KT_TG_1_Book1 2" xfId="968"/>
    <cellStyle name="_KT_TG_1_Book1_1" xfId="969"/>
    <cellStyle name="_KT_TG_1_Book1_1 2" xfId="970"/>
    <cellStyle name="_KT_TG_1_Book1_1_BC CV 6403 BKHĐT" xfId="971"/>
    <cellStyle name="_KT_TG_1_Book1_1_Bieu mau cong trinh khoi cong moi 3-4" xfId="972"/>
    <cellStyle name="_KT_TG_1_Book1_1_Bieu3ODA" xfId="973"/>
    <cellStyle name="_KT_TG_1_Book1_1_Bieu4HTMT" xfId="974"/>
    <cellStyle name="_KT_TG_1_Book1_1_Book1" xfId="975"/>
    <cellStyle name="_KT_TG_1_Book1_1_Luy ke von ung nam 2011 -Thoa gui ngay 12-8-2012" xfId="976"/>
    <cellStyle name="_KT_TG_1_Book1_2" xfId="977"/>
    <cellStyle name="_KT_TG_1_Book1_2 2" xfId="978"/>
    <cellStyle name="_KT_TG_1_Book1_2_BC CV 6403 BKHĐT" xfId="979"/>
    <cellStyle name="_KT_TG_1_Book1_2_Bieu3ODA" xfId="980"/>
    <cellStyle name="_KT_TG_1_Book1_2_Luy ke von ung nam 2011 -Thoa gui ngay 12-8-2012" xfId="981"/>
    <cellStyle name="_KT_TG_1_Book1_3" xfId="982"/>
    <cellStyle name="_KT_TG_1_Book1_BC CV 6403 BKHĐT" xfId="983"/>
    <cellStyle name="_KT_TG_1_Book1_BC-QT-WB-dthao" xfId="984"/>
    <cellStyle name="_KT_TG_1_Book1_Bieu mau cong trinh khoi cong moi 3-4" xfId="985"/>
    <cellStyle name="_KT_TG_1_Book1_Bieu3ODA" xfId="986"/>
    <cellStyle name="_KT_TG_1_Book1_Bieu4HTMT" xfId="987"/>
    <cellStyle name="_KT_TG_1_Book1_bo sung von KCH nam 2010 va Du an tre kho khan" xfId="988"/>
    <cellStyle name="_KT_TG_1_Book1_Book1" xfId="989"/>
    <cellStyle name="_KT_TG_1_Book1_danh muc chuan bi dau tu 2011 ngay 07-6-2011" xfId="990"/>
    <cellStyle name="_KT_TG_1_Book1_Danh muc pbo nguon von XSKT, XDCB nam 2009 chuyen qua nam 2010" xfId="991"/>
    <cellStyle name="_KT_TG_1_Book1_dieu chinh KH 2011 ngay 26-5-2011111" xfId="992"/>
    <cellStyle name="_KT_TG_1_Book1_DS KCH PHAN BO VON NSDP NAM 2010" xfId="993"/>
    <cellStyle name="_KT_TG_1_Book1_giao KH 2011 ngay 10-12-2010" xfId="994"/>
    <cellStyle name="_KT_TG_1_Book1_Luy ke von ung nam 2011 -Thoa gui ngay 12-8-2012" xfId="995"/>
    <cellStyle name="_KT_TG_1_CAU Khanh Nam(Thi Cong)" xfId="996"/>
    <cellStyle name="_KT_TG_1_ChiHuong_ApGia" xfId="999"/>
    <cellStyle name="_KT_TG_1_CoCauPhi (version 1)" xfId="997"/>
    <cellStyle name="_KT_TG_1_Copy of 05-12  KH trung han 2016-2020 - Liem Thinh edited (1)" xfId="998"/>
    <cellStyle name="_KT_TG_1_danh muc chuan bi dau tu 2011 ngay 07-6-2011" xfId="1000"/>
    <cellStyle name="_KT_TG_1_Danh muc pbo nguon von XSKT, XDCB nam 2009 chuyen qua nam 2010" xfId="1001"/>
    <cellStyle name="_KT_TG_1_DAU NOI PL-CL TAI PHU LAMHC" xfId="1002"/>
    <cellStyle name="_KT_TG_1_dieu chinh KH 2011 ngay 26-5-2011111" xfId="1003"/>
    <cellStyle name="_KT_TG_1_DS KCH PHAN BO VON NSDP NAM 2010" xfId="1004"/>
    <cellStyle name="_KT_TG_1_DTCDT MR.2N110.HOCMON.TDTOAN.CCUNG" xfId="1005"/>
    <cellStyle name="_KT_TG_1_DU TRU VAT TU" xfId="1006"/>
    <cellStyle name="_KT_TG_1_giao KH 2011 ngay 10-12-2010" xfId="1008"/>
    <cellStyle name="_KT_TG_1_GTGT 2003" xfId="1007"/>
    <cellStyle name="_KT_TG_1_KE KHAI THUE GTGT 2004" xfId="1009"/>
    <cellStyle name="_KT_TG_1_KE KHAI THUE GTGT 2004_BCTC2004" xfId="1010"/>
    <cellStyle name="_KT_TG_1_KH TPCP 2016-2020 (tong hop)" xfId="1012"/>
    <cellStyle name="_KT_TG_1_KH TPCP vung TNB (03-1-2012)" xfId="1013"/>
    <cellStyle name="_KT_TG_1_kien giang 2" xfId="1011"/>
    <cellStyle name="_KT_TG_1_Lora-tungchau" xfId="1014"/>
    <cellStyle name="_KT_TG_1_Luy ke von ung nam 2011 -Thoa gui ngay 12-8-2012" xfId="1015"/>
    <cellStyle name="_KT_TG_1_NhanCong" xfId="1017"/>
    <cellStyle name="_KT_TG_1_N-X-T-04" xfId="1016"/>
    <cellStyle name="_KT_TG_1_PGIA-phieu tham tra Kho bac" xfId="1018"/>
    <cellStyle name="_KT_TG_1_phu luc tong ket tinh hinh TH giai doan 03-10 (ngay 30)" xfId="1023"/>
    <cellStyle name="_KT_TG_1_PT02-02" xfId="1019"/>
    <cellStyle name="_KT_TG_1_PT02-02_Book1" xfId="1020"/>
    <cellStyle name="_KT_TG_1_PT02-03" xfId="1021"/>
    <cellStyle name="_KT_TG_1_PT02-03_Book1" xfId="1022"/>
    <cellStyle name="_KT_TG_1_Qt-HT3PQ1(CauKho)" xfId="1024"/>
    <cellStyle name="_KT_TG_1_Sheet1" xfId="1025"/>
    <cellStyle name="_KT_TG_1_TK152-04" xfId="1026"/>
    <cellStyle name="_KT_TG_1_ÿÿÿÿÿ" xfId="1027"/>
    <cellStyle name="_KT_TG_1_ÿÿÿÿÿ_Bieu mau cong trinh khoi cong moi 3-4" xfId="1028"/>
    <cellStyle name="_KT_TG_1_ÿÿÿÿÿ_Bieu3ODA" xfId="1029"/>
    <cellStyle name="_KT_TG_1_ÿÿÿÿÿ_Bieu4HTMT" xfId="1030"/>
    <cellStyle name="_KT_TG_1_ÿÿÿÿÿ_KH TPCP vung TNB (03-1-2012)" xfId="1032"/>
    <cellStyle name="_KT_TG_1_ÿÿÿÿÿ_kien giang 2" xfId="1031"/>
    <cellStyle name="_KT_TG_2" xfId="1033"/>
    <cellStyle name="_KT_TG_2 2" xfId="1034"/>
    <cellStyle name="_KT_TG_2 3" xfId="4314"/>
    <cellStyle name="_KT_TG_2_05-12  KH trung han 2016-2020 - Liem Thinh edited" xfId="1035"/>
    <cellStyle name="_KT_TG_2_ApGiaVatTu_cayxanh_latgach" xfId="1036"/>
    <cellStyle name="_KT_TG_2_BANG TONG HOP TINH HINH THANH QUYET TOAN (MOI I)" xfId="1037"/>
    <cellStyle name="_KT_TG_2_BAO CAO KLCT PT2000" xfId="1038"/>
    <cellStyle name="_KT_TG_2_BAO CAO PT2000" xfId="1039"/>
    <cellStyle name="_KT_TG_2_BAO CAO PT2000_Book1" xfId="1040"/>
    <cellStyle name="_KT_TG_2_Bao cao XDCB 2001 - T11 KH dieu chinh 20-11-THAI" xfId="1041"/>
    <cellStyle name="_KT_TG_2_BAO GIA NGAY 24-10-08 (co dam)" xfId="1042"/>
    <cellStyle name="_KT_TG_2_BC  NAM 2007" xfId="1043"/>
    <cellStyle name="_KT_TG_2_BC CV 6403 BKHĐT" xfId="1044"/>
    <cellStyle name="_KT_TG_2_BC NQ11-CP - chinh sua lai" xfId="1045"/>
    <cellStyle name="_KT_TG_2_BC NQ11-CP-Quynh sau bieu so3" xfId="1046"/>
    <cellStyle name="_KT_TG_2_BC_NQ11-CP_-_Thao_sua_lai" xfId="1047"/>
    <cellStyle name="_KT_TG_2_Bieu mau cong trinh khoi cong moi 3-4" xfId="1048"/>
    <cellStyle name="_KT_TG_2_Bieu3ODA" xfId="1049"/>
    <cellStyle name="_KT_TG_2_Bieu3ODA_1" xfId="1050"/>
    <cellStyle name="_KT_TG_2_Bieu4HTMT" xfId="1051"/>
    <cellStyle name="_KT_TG_2_bo sung von KCH nam 2010 va Du an tre kho khan" xfId="1052"/>
    <cellStyle name="_KT_TG_2_Book1" xfId="1053"/>
    <cellStyle name="_KT_TG_2_Book1 2" xfId="1054"/>
    <cellStyle name="_KT_TG_2_Book1_1" xfId="1055"/>
    <cellStyle name="_KT_TG_2_Book1_1 2" xfId="1056"/>
    <cellStyle name="_KT_TG_2_Book1_1_BC CV 6403 BKHĐT" xfId="1057"/>
    <cellStyle name="_KT_TG_2_Book1_1_Bieu mau cong trinh khoi cong moi 3-4" xfId="1058"/>
    <cellStyle name="_KT_TG_2_Book1_1_Bieu3ODA" xfId="1059"/>
    <cellStyle name="_KT_TG_2_Book1_1_Bieu4HTMT" xfId="1060"/>
    <cellStyle name="_KT_TG_2_Book1_1_Book1" xfId="1061"/>
    <cellStyle name="_KT_TG_2_Book1_1_Luy ke von ung nam 2011 -Thoa gui ngay 12-8-2012" xfId="1062"/>
    <cellStyle name="_KT_TG_2_Book1_2" xfId="1063"/>
    <cellStyle name="_KT_TG_2_Book1_2 2" xfId="1064"/>
    <cellStyle name="_KT_TG_2_Book1_2_BC CV 6403 BKHĐT" xfId="1065"/>
    <cellStyle name="_KT_TG_2_Book1_2_Bieu3ODA" xfId="1066"/>
    <cellStyle name="_KT_TG_2_Book1_2_Luy ke von ung nam 2011 -Thoa gui ngay 12-8-2012" xfId="1067"/>
    <cellStyle name="_KT_TG_2_Book1_3" xfId="1068"/>
    <cellStyle name="_KT_TG_2_Book1_3 2" xfId="1069"/>
    <cellStyle name="_KT_TG_2_Book1_BC CV 6403 BKHĐT" xfId="1070"/>
    <cellStyle name="_KT_TG_2_Book1_Bieu mau cong trinh khoi cong moi 3-4" xfId="1071"/>
    <cellStyle name="_KT_TG_2_Book1_Bieu3ODA" xfId="1072"/>
    <cellStyle name="_KT_TG_2_Book1_Bieu4HTMT" xfId="1073"/>
    <cellStyle name="_KT_TG_2_Book1_bo sung von KCH nam 2010 va Du an tre kho khan" xfId="1074"/>
    <cellStyle name="_KT_TG_2_Book1_Book1" xfId="1075"/>
    <cellStyle name="_KT_TG_2_Book1_danh muc chuan bi dau tu 2011 ngay 07-6-2011" xfId="1076"/>
    <cellStyle name="_KT_TG_2_Book1_Danh muc pbo nguon von XSKT, XDCB nam 2009 chuyen qua nam 2010" xfId="1077"/>
    <cellStyle name="_KT_TG_2_Book1_dieu chinh KH 2011 ngay 26-5-2011111" xfId="1078"/>
    <cellStyle name="_KT_TG_2_Book1_DS KCH PHAN BO VON NSDP NAM 2010" xfId="1079"/>
    <cellStyle name="_KT_TG_2_Book1_giao KH 2011 ngay 10-12-2010" xfId="1080"/>
    <cellStyle name="_KT_TG_2_Book1_Luy ke von ung nam 2011 -Thoa gui ngay 12-8-2012" xfId="1081"/>
    <cellStyle name="_KT_TG_2_CAU Khanh Nam(Thi Cong)" xfId="1082"/>
    <cellStyle name="_KT_TG_2_ChiHuong_ApGia" xfId="1085"/>
    <cellStyle name="_KT_TG_2_CoCauPhi (version 1)" xfId="1083"/>
    <cellStyle name="_KT_TG_2_Copy of 05-12  KH trung han 2016-2020 - Liem Thinh edited (1)" xfId="1084"/>
    <cellStyle name="_KT_TG_2_danh muc chuan bi dau tu 2011 ngay 07-6-2011" xfId="1086"/>
    <cellStyle name="_KT_TG_2_Danh muc pbo nguon von XSKT, XDCB nam 2009 chuyen qua nam 2010" xfId="1087"/>
    <cellStyle name="_KT_TG_2_DAU NOI PL-CL TAI PHU LAMHC" xfId="1088"/>
    <cellStyle name="_KT_TG_2_dieu chinh KH 2011 ngay 26-5-2011111" xfId="1089"/>
    <cellStyle name="_KT_TG_2_DS KCH PHAN BO VON NSDP NAM 2010" xfId="1090"/>
    <cellStyle name="_KT_TG_2_DTCDT MR.2N110.HOCMON.TDTOAN.CCUNG" xfId="1091"/>
    <cellStyle name="_KT_TG_2_DU TRU VAT TU" xfId="1092"/>
    <cellStyle name="_KT_TG_2_giao KH 2011 ngay 10-12-2010" xfId="1094"/>
    <cellStyle name="_KT_TG_2_GTGT 2003" xfId="1093"/>
    <cellStyle name="_KT_TG_2_KE KHAI THUE GTGT 2004" xfId="1095"/>
    <cellStyle name="_KT_TG_2_KE KHAI THUE GTGT 2004_BCTC2004" xfId="1096"/>
    <cellStyle name="_KT_TG_2_KH TPCP 2016-2020 (tong hop)" xfId="1098"/>
    <cellStyle name="_KT_TG_2_KH TPCP vung TNB (03-1-2012)" xfId="1099"/>
    <cellStyle name="_KT_TG_2_kien giang 2" xfId="1097"/>
    <cellStyle name="_KT_TG_2_Lora-tungchau" xfId="1100"/>
    <cellStyle name="_KT_TG_2_Luy ke von ung nam 2011 -Thoa gui ngay 12-8-2012" xfId="1101"/>
    <cellStyle name="_KT_TG_2_NhanCong" xfId="1103"/>
    <cellStyle name="_KT_TG_2_N-X-T-04" xfId="1102"/>
    <cellStyle name="_KT_TG_2_PGIA-phieu tham tra Kho bac" xfId="1104"/>
    <cellStyle name="_KT_TG_2_phu luc tong ket tinh hinh TH giai doan 03-10 (ngay 30)" xfId="1109"/>
    <cellStyle name="_KT_TG_2_PT02-02" xfId="1105"/>
    <cellStyle name="_KT_TG_2_PT02-02_Book1" xfId="1106"/>
    <cellStyle name="_KT_TG_2_PT02-03" xfId="1107"/>
    <cellStyle name="_KT_TG_2_PT02-03_Book1" xfId="1108"/>
    <cellStyle name="_KT_TG_2_Qt-HT3PQ1(CauKho)" xfId="1110"/>
    <cellStyle name="_KT_TG_2_Sheet1" xfId="1111"/>
    <cellStyle name="_KT_TG_2_TK152-04" xfId="1112"/>
    <cellStyle name="_KT_TG_2_ÿÿÿÿÿ" xfId="1113"/>
    <cellStyle name="_KT_TG_2_ÿÿÿÿÿ_Bieu mau cong trinh khoi cong moi 3-4" xfId="1114"/>
    <cellStyle name="_KT_TG_2_ÿÿÿÿÿ_Bieu3ODA" xfId="1115"/>
    <cellStyle name="_KT_TG_2_ÿÿÿÿÿ_Bieu4HTMT" xfId="1116"/>
    <cellStyle name="_KT_TG_2_ÿÿÿÿÿ_KH TPCP vung TNB (03-1-2012)" xfId="1118"/>
    <cellStyle name="_KT_TG_2_ÿÿÿÿÿ_kien giang 2" xfId="1117"/>
    <cellStyle name="_KT_TG_3" xfId="1119"/>
    <cellStyle name="_KT_TG_4" xfId="1120"/>
    <cellStyle name="_KT_TG_4 2" xfId="1121"/>
    <cellStyle name="_KT_TG_4_05-12  KH trung han 2016-2020 - Liem Thinh edited" xfId="1122"/>
    <cellStyle name="_KT_TG_4_Copy of 05-12  KH trung han 2016-2020 - Liem Thinh edited (1)" xfId="1123"/>
    <cellStyle name="_KT_TG_4_KH TPCP 2016-2020 (tong hop)" xfId="1124"/>
    <cellStyle name="_KT_TG_4_Lora-tungchau" xfId="1125"/>
    <cellStyle name="_KT_TG_4_Lora-tungchau 2" xfId="1126"/>
    <cellStyle name="_KT_TG_4_Lora-tungchau_05-12  KH trung han 2016-2020 - Liem Thinh edited" xfId="1127"/>
    <cellStyle name="_KT_TG_4_Lora-tungchau_Copy of 05-12  KH trung han 2016-2020 - Liem Thinh edited (1)" xfId="1128"/>
    <cellStyle name="_KT_TG_4_Lora-tungchau_KH TPCP 2016-2020 (tong hop)" xfId="1129"/>
    <cellStyle name="_KT_TG_4_Qt-HT3PQ1(CauKho)" xfId="1130"/>
    <cellStyle name="_Lora-tungchau" xfId="1160"/>
    <cellStyle name="_Lora-tungchau 2" xfId="1161"/>
    <cellStyle name="_Lora-tungchau_05-12  KH trung han 2016-2020 - Liem Thinh edited" xfId="1162"/>
    <cellStyle name="_Lora-tungchau_Copy of 05-12  KH trung han 2016-2020 - Liem Thinh edited (1)" xfId="1163"/>
    <cellStyle name="_Lora-tungchau_KH TPCP 2016-2020 (tong hop)" xfId="1164"/>
    <cellStyle name="_Luy ke von ung nam 2011 -Thoa gui ngay 12-8-2012" xfId="1165"/>
    <cellStyle name="_mau so 3" xfId="1166"/>
    <cellStyle name="_MauThanTKKT-goi7-DonGia2143(vl t7)" xfId="1167"/>
    <cellStyle name="_MauThanTKKT-goi7-DonGia2143(vl t7)_!1 1 bao cao giao KH ve HTCMT vung TNB   12-12-2011" xfId="1168"/>
    <cellStyle name="_MauThanTKKT-goi7-DonGia2143(vl t7)_Bieu4HTMT" xfId="1169"/>
    <cellStyle name="_MauThanTKKT-goi7-DonGia2143(vl t7)_Bieu4HTMT_!1 1 bao cao giao KH ve HTCMT vung TNB   12-12-2011" xfId="1170"/>
    <cellStyle name="_MauThanTKKT-goi7-DonGia2143(vl t7)_Bieu4HTMT_KH TPCP vung TNB (03-1-2012)" xfId="1171"/>
    <cellStyle name="_MauThanTKKT-goi7-DonGia2143(vl t7)_KH TPCP vung TNB (03-1-2012)" xfId="1172"/>
    <cellStyle name="_Nhu cau von ung truoc 2011 Tha h Hoa + Nge An gui TW" xfId="1174"/>
    <cellStyle name="_Nhu cau von ung truoc 2011 Tha h Hoa + Nge An gui TW_!1 1 bao cao giao KH ve HTCMT vung TNB   12-12-2011" xfId="1175"/>
    <cellStyle name="_Nhu cau von ung truoc 2011 Tha h Hoa + Nge An gui TW_Bieu4HTMT" xfId="1176"/>
    <cellStyle name="_Nhu cau von ung truoc 2011 Tha h Hoa + Nge An gui TW_Bieu4HTMT_!1 1 bao cao giao KH ve HTCMT vung TNB   12-12-2011" xfId="1177"/>
    <cellStyle name="_Nhu cau von ung truoc 2011 Tha h Hoa + Nge An gui TW_Bieu4HTMT_KH TPCP vung TNB (03-1-2012)" xfId="1178"/>
    <cellStyle name="_Nhu cau von ung truoc 2011 Tha h Hoa + Nge An gui TW_KH TPCP vung TNB (03-1-2012)" xfId="1179"/>
    <cellStyle name="_N-X-T-04" xfId="1173"/>
    <cellStyle name="_PERSONAL" xfId="1180"/>
    <cellStyle name="_PERSONAL_BC CV 6403 BKHĐT" xfId="1181"/>
    <cellStyle name="_PERSONAL_Bieu mau cong trinh khoi cong moi 3-4" xfId="1182"/>
    <cellStyle name="_PERSONAL_Bieu3ODA" xfId="1183"/>
    <cellStyle name="_PERSONAL_Bieu4HTMT" xfId="1184"/>
    <cellStyle name="_PERSONAL_Book1" xfId="1185"/>
    <cellStyle name="_PERSONAL_Book1 2" xfId="1186"/>
    <cellStyle name="_PERSONAL_HTQ.8 GD1" xfId="1187"/>
    <cellStyle name="_PERSONAL_HTQ.8 GD1_05-12  KH trung han 2016-2020 - Liem Thinh edited" xfId="1188"/>
    <cellStyle name="_PERSONAL_HTQ.8 GD1_Copy of 05-12  KH trung han 2016-2020 - Liem Thinh edited (1)" xfId="1189"/>
    <cellStyle name="_PERSONAL_HTQ.8 GD1_KH TPCP 2016-2020 (tong hop)" xfId="1190"/>
    <cellStyle name="_PERSONAL_Luy ke von ung nam 2011 -Thoa gui ngay 12-8-2012" xfId="1191"/>
    <cellStyle name="_PERSONAL_Tong hop KHCB 2001" xfId="1192"/>
    <cellStyle name="_Phan bo KH 2009 TPCP" xfId="1193"/>
    <cellStyle name="_phong bo mon22" xfId="1194"/>
    <cellStyle name="_phong bo mon22_!1 1 bao cao giao KH ve HTCMT vung TNB   12-12-2011" xfId="1195"/>
    <cellStyle name="_phong bo mon22_KH TPCP vung TNB (03-1-2012)" xfId="1196"/>
    <cellStyle name="_Phu luc 2 (Bieu 2) TH KH 2010" xfId="1197"/>
    <cellStyle name="_Phu luc kem BC gui VP Bo (18.2)" xfId="4315"/>
    <cellStyle name="_phu luc tong ket tinh hinh TH giai doan 03-10 (ngay 30)" xfId="1198"/>
    <cellStyle name="_Phuluckinhphi_DC_lan 4_YL" xfId="1199"/>
    <cellStyle name="_Q TOAN  SCTX QL.62 QUI I ( oanh)" xfId="1200"/>
    <cellStyle name="_Q TOAN  SCTX QL.62 QUI II ( oanh)" xfId="1201"/>
    <cellStyle name="_QT SCTXQL62_QT1 (Cty QL)" xfId="1202"/>
    <cellStyle name="_Qt-HT3PQ1(CauKho)" xfId="1203"/>
    <cellStyle name="_Sheet1" xfId="1204"/>
    <cellStyle name="_Sheet2" xfId="1205"/>
    <cellStyle name="_TG-TH" xfId="1206"/>
    <cellStyle name="_TG-TH_1" xfId="1207"/>
    <cellStyle name="_TG-TH_1 2" xfId="1208"/>
    <cellStyle name="_TG-TH_1_05-12  KH trung han 2016-2020 - Liem Thinh edited" xfId="1209"/>
    <cellStyle name="_TG-TH_1_ApGiaVatTu_cayxanh_latgach" xfId="1210"/>
    <cellStyle name="_TG-TH_1_BANG TONG HOP TINH HINH THANH QUYET TOAN (MOI I)" xfId="1211"/>
    <cellStyle name="_TG-TH_1_BAO CAO KLCT PT2000" xfId="1212"/>
    <cellStyle name="_TG-TH_1_BAO CAO PT2000" xfId="1213"/>
    <cellStyle name="_TG-TH_1_BAO CAO PT2000_Book1" xfId="1214"/>
    <cellStyle name="_TG-TH_1_Bao cao XDCB 2001 - T11 KH dieu chinh 20-11-THAI" xfId="1215"/>
    <cellStyle name="_TG-TH_1_BAO GIA NGAY 24-10-08 (co dam)" xfId="1216"/>
    <cellStyle name="_TG-TH_1_BC  NAM 2007" xfId="1217"/>
    <cellStyle name="_TG-TH_1_BC CV 6403 BKHĐT" xfId="1218"/>
    <cellStyle name="_TG-TH_1_BC NQ11-CP - chinh sua lai" xfId="1219"/>
    <cellStyle name="_TG-TH_1_BC NQ11-CP-Quynh sau bieu so3" xfId="1220"/>
    <cellStyle name="_TG-TH_1_BC_NQ11-CP_-_Thao_sua_lai" xfId="1221"/>
    <cellStyle name="_TG-TH_1_Bieu mau cong trinh khoi cong moi 3-4" xfId="1222"/>
    <cellStyle name="_TG-TH_1_Bieu3ODA" xfId="1223"/>
    <cellStyle name="_TG-TH_1_Bieu3ODA_1" xfId="1224"/>
    <cellStyle name="_TG-TH_1_Bieu4HTMT" xfId="1225"/>
    <cellStyle name="_TG-TH_1_bo sung von KCH nam 2010 va Du an tre kho khan" xfId="1226"/>
    <cellStyle name="_TG-TH_1_Book1" xfId="1227"/>
    <cellStyle name="_TG-TH_1_Book1 2" xfId="1228"/>
    <cellStyle name="_TG-TH_1_Book1_1" xfId="1229"/>
    <cellStyle name="_TG-TH_1_Book1_1 2" xfId="1230"/>
    <cellStyle name="_TG-TH_1_Book1_1_BC CV 6403 BKHĐT" xfId="1231"/>
    <cellStyle name="_TG-TH_1_Book1_1_Bieu mau cong trinh khoi cong moi 3-4" xfId="1232"/>
    <cellStyle name="_TG-TH_1_Book1_1_Bieu3ODA" xfId="1233"/>
    <cellStyle name="_TG-TH_1_Book1_1_Bieu4HTMT" xfId="1234"/>
    <cellStyle name="_TG-TH_1_Book1_1_Book1" xfId="1235"/>
    <cellStyle name="_TG-TH_1_Book1_1_Luy ke von ung nam 2011 -Thoa gui ngay 12-8-2012" xfId="1236"/>
    <cellStyle name="_TG-TH_1_Book1_2" xfId="1237"/>
    <cellStyle name="_TG-TH_1_Book1_2 2" xfId="1238"/>
    <cellStyle name="_TG-TH_1_Book1_2_BC CV 6403 BKHĐT" xfId="1239"/>
    <cellStyle name="_TG-TH_1_Book1_2_Bieu3ODA" xfId="1240"/>
    <cellStyle name="_TG-TH_1_Book1_2_Luy ke von ung nam 2011 -Thoa gui ngay 12-8-2012" xfId="1241"/>
    <cellStyle name="_TG-TH_1_Book1_3" xfId="1242"/>
    <cellStyle name="_TG-TH_1_Book1_BC CV 6403 BKHĐT" xfId="1243"/>
    <cellStyle name="_TG-TH_1_Book1_BC-QT-WB-dthao" xfId="1244"/>
    <cellStyle name="_TG-TH_1_Book1_Bieu mau cong trinh khoi cong moi 3-4" xfId="1245"/>
    <cellStyle name="_TG-TH_1_Book1_Bieu3ODA" xfId="1246"/>
    <cellStyle name="_TG-TH_1_Book1_Bieu4HTMT" xfId="1247"/>
    <cellStyle name="_TG-TH_1_Book1_bo sung von KCH nam 2010 va Du an tre kho khan" xfId="1248"/>
    <cellStyle name="_TG-TH_1_Book1_Book1" xfId="1249"/>
    <cellStyle name="_TG-TH_1_Book1_danh muc chuan bi dau tu 2011 ngay 07-6-2011" xfId="1250"/>
    <cellStyle name="_TG-TH_1_Book1_Danh muc pbo nguon von XSKT, XDCB nam 2009 chuyen qua nam 2010" xfId="1251"/>
    <cellStyle name="_TG-TH_1_Book1_dieu chinh KH 2011 ngay 26-5-2011111" xfId="1252"/>
    <cellStyle name="_TG-TH_1_Book1_DS KCH PHAN BO VON NSDP NAM 2010" xfId="1253"/>
    <cellStyle name="_TG-TH_1_Book1_giao KH 2011 ngay 10-12-2010" xfId="1254"/>
    <cellStyle name="_TG-TH_1_Book1_Luy ke von ung nam 2011 -Thoa gui ngay 12-8-2012" xfId="1255"/>
    <cellStyle name="_TG-TH_1_CAU Khanh Nam(Thi Cong)" xfId="1256"/>
    <cellStyle name="_TG-TH_1_ChiHuong_ApGia" xfId="1259"/>
    <cellStyle name="_TG-TH_1_CoCauPhi (version 1)" xfId="1257"/>
    <cellStyle name="_TG-TH_1_Copy of 05-12  KH trung han 2016-2020 - Liem Thinh edited (1)" xfId="1258"/>
    <cellStyle name="_TG-TH_1_danh muc chuan bi dau tu 2011 ngay 07-6-2011" xfId="1260"/>
    <cellStyle name="_TG-TH_1_Danh muc pbo nguon von XSKT, XDCB nam 2009 chuyen qua nam 2010" xfId="1261"/>
    <cellStyle name="_TG-TH_1_DAU NOI PL-CL TAI PHU LAMHC" xfId="1262"/>
    <cellStyle name="_TG-TH_1_dieu chinh KH 2011 ngay 26-5-2011111" xfId="1263"/>
    <cellStyle name="_TG-TH_1_DS KCH PHAN BO VON NSDP NAM 2010" xfId="1264"/>
    <cellStyle name="_TG-TH_1_DTCDT MR.2N110.HOCMON.TDTOAN.CCUNG" xfId="1265"/>
    <cellStyle name="_TG-TH_1_DU TRU VAT TU" xfId="1266"/>
    <cellStyle name="_TG-TH_1_giao KH 2011 ngay 10-12-2010" xfId="1268"/>
    <cellStyle name="_TG-TH_1_GTGT 2003" xfId="1267"/>
    <cellStyle name="_TG-TH_1_KE KHAI THUE GTGT 2004" xfId="1269"/>
    <cellStyle name="_TG-TH_1_KE KHAI THUE GTGT 2004_BCTC2004" xfId="1270"/>
    <cellStyle name="_TG-TH_1_KH TPCP 2016-2020 (tong hop)" xfId="1272"/>
    <cellStyle name="_TG-TH_1_KH TPCP vung TNB (03-1-2012)" xfId="1273"/>
    <cellStyle name="_TG-TH_1_kien giang 2" xfId="1271"/>
    <cellStyle name="_TG-TH_1_Lora-tungchau" xfId="1274"/>
    <cellStyle name="_TG-TH_1_Luy ke von ung nam 2011 -Thoa gui ngay 12-8-2012" xfId="1275"/>
    <cellStyle name="_TG-TH_1_NhanCong" xfId="1277"/>
    <cellStyle name="_TG-TH_1_N-X-T-04" xfId="1276"/>
    <cellStyle name="_TG-TH_1_PGIA-phieu tham tra Kho bac" xfId="1278"/>
    <cellStyle name="_TG-TH_1_phu luc tong ket tinh hinh TH giai doan 03-10 (ngay 30)" xfId="1283"/>
    <cellStyle name="_TG-TH_1_PT02-02" xfId="1279"/>
    <cellStyle name="_TG-TH_1_PT02-02_Book1" xfId="1280"/>
    <cellStyle name="_TG-TH_1_PT02-03" xfId="1281"/>
    <cellStyle name="_TG-TH_1_PT02-03_Book1" xfId="1282"/>
    <cellStyle name="_TG-TH_1_Qt-HT3PQ1(CauKho)" xfId="1284"/>
    <cellStyle name="_TG-TH_1_Sheet1" xfId="1285"/>
    <cellStyle name="_TG-TH_1_TK152-04" xfId="1286"/>
    <cellStyle name="_TG-TH_1_ÿÿÿÿÿ" xfId="1287"/>
    <cellStyle name="_TG-TH_1_ÿÿÿÿÿ_Bieu mau cong trinh khoi cong moi 3-4" xfId="1288"/>
    <cellStyle name="_TG-TH_1_ÿÿÿÿÿ_Bieu3ODA" xfId="1289"/>
    <cellStyle name="_TG-TH_1_ÿÿÿÿÿ_Bieu4HTMT" xfId="1290"/>
    <cellStyle name="_TG-TH_1_ÿÿÿÿÿ_KH TPCP vung TNB (03-1-2012)" xfId="1292"/>
    <cellStyle name="_TG-TH_1_ÿÿÿÿÿ_kien giang 2" xfId="1291"/>
    <cellStyle name="_TG-TH_2" xfId="1293"/>
    <cellStyle name="_TG-TH_2 2" xfId="1294"/>
    <cellStyle name="_TG-TH_2 3" xfId="4316"/>
    <cellStyle name="_TG-TH_2_05-12  KH trung han 2016-2020 - Liem Thinh edited" xfId="1295"/>
    <cellStyle name="_TG-TH_2_ApGiaVatTu_cayxanh_latgach" xfId="1296"/>
    <cellStyle name="_TG-TH_2_BANG TONG HOP TINH HINH THANH QUYET TOAN (MOI I)" xfId="1297"/>
    <cellStyle name="_TG-TH_2_BAO CAO KLCT PT2000" xfId="1298"/>
    <cellStyle name="_TG-TH_2_BAO CAO PT2000" xfId="1299"/>
    <cellStyle name="_TG-TH_2_BAO CAO PT2000_Book1" xfId="1300"/>
    <cellStyle name="_TG-TH_2_Bao cao XDCB 2001 - T11 KH dieu chinh 20-11-THAI" xfId="1301"/>
    <cellStyle name="_TG-TH_2_BAO GIA NGAY 24-10-08 (co dam)" xfId="1302"/>
    <cellStyle name="_TG-TH_2_BC  NAM 2007" xfId="1303"/>
    <cellStyle name="_TG-TH_2_BC CV 6403 BKHĐT" xfId="1304"/>
    <cellStyle name="_TG-TH_2_BC NQ11-CP - chinh sua lai" xfId="1305"/>
    <cellStyle name="_TG-TH_2_BC NQ11-CP-Quynh sau bieu so3" xfId="1306"/>
    <cellStyle name="_TG-TH_2_BC_NQ11-CP_-_Thao_sua_lai" xfId="1307"/>
    <cellStyle name="_TG-TH_2_Bieu mau cong trinh khoi cong moi 3-4" xfId="1308"/>
    <cellStyle name="_TG-TH_2_Bieu3ODA" xfId="1309"/>
    <cellStyle name="_TG-TH_2_Bieu3ODA_1" xfId="1310"/>
    <cellStyle name="_TG-TH_2_Bieu4HTMT" xfId="1311"/>
    <cellStyle name="_TG-TH_2_bo sung von KCH nam 2010 va Du an tre kho khan" xfId="1312"/>
    <cellStyle name="_TG-TH_2_Book1" xfId="1313"/>
    <cellStyle name="_TG-TH_2_Book1 2" xfId="1314"/>
    <cellStyle name="_TG-TH_2_Book1_1" xfId="1315"/>
    <cellStyle name="_TG-TH_2_Book1_1 2" xfId="1316"/>
    <cellStyle name="_TG-TH_2_Book1_1_BC CV 6403 BKHĐT" xfId="1317"/>
    <cellStyle name="_TG-TH_2_Book1_1_Bieu mau cong trinh khoi cong moi 3-4" xfId="1318"/>
    <cellStyle name="_TG-TH_2_Book1_1_Bieu3ODA" xfId="1319"/>
    <cellStyle name="_TG-TH_2_Book1_1_Bieu4HTMT" xfId="1320"/>
    <cellStyle name="_TG-TH_2_Book1_1_Book1" xfId="1321"/>
    <cellStyle name="_TG-TH_2_Book1_1_Luy ke von ung nam 2011 -Thoa gui ngay 12-8-2012" xfId="1322"/>
    <cellStyle name="_TG-TH_2_Book1_2" xfId="1323"/>
    <cellStyle name="_TG-TH_2_Book1_2 2" xfId="1324"/>
    <cellStyle name="_TG-TH_2_Book1_2_BC CV 6403 BKHĐT" xfId="1325"/>
    <cellStyle name="_TG-TH_2_Book1_2_Bieu3ODA" xfId="1326"/>
    <cellStyle name="_TG-TH_2_Book1_2_Luy ke von ung nam 2011 -Thoa gui ngay 12-8-2012" xfId="1327"/>
    <cellStyle name="_TG-TH_2_Book1_3" xfId="1328"/>
    <cellStyle name="_TG-TH_2_Book1_3 2" xfId="1329"/>
    <cellStyle name="_TG-TH_2_Book1_BC CV 6403 BKHĐT" xfId="1330"/>
    <cellStyle name="_TG-TH_2_Book1_Bieu mau cong trinh khoi cong moi 3-4" xfId="1331"/>
    <cellStyle name="_TG-TH_2_Book1_Bieu3ODA" xfId="1332"/>
    <cellStyle name="_TG-TH_2_Book1_Bieu4HTMT" xfId="1333"/>
    <cellStyle name="_TG-TH_2_Book1_bo sung von KCH nam 2010 va Du an tre kho khan" xfId="1334"/>
    <cellStyle name="_TG-TH_2_Book1_Book1" xfId="1335"/>
    <cellStyle name="_TG-TH_2_Book1_danh muc chuan bi dau tu 2011 ngay 07-6-2011" xfId="1336"/>
    <cellStyle name="_TG-TH_2_Book1_Danh muc pbo nguon von XSKT, XDCB nam 2009 chuyen qua nam 2010" xfId="1337"/>
    <cellStyle name="_TG-TH_2_Book1_dieu chinh KH 2011 ngay 26-5-2011111" xfId="1338"/>
    <cellStyle name="_TG-TH_2_Book1_DS KCH PHAN BO VON NSDP NAM 2010" xfId="1339"/>
    <cellStyle name="_TG-TH_2_Book1_giao KH 2011 ngay 10-12-2010" xfId="1340"/>
    <cellStyle name="_TG-TH_2_Book1_Luy ke von ung nam 2011 -Thoa gui ngay 12-8-2012" xfId="1341"/>
    <cellStyle name="_TG-TH_2_CAU Khanh Nam(Thi Cong)" xfId="1342"/>
    <cellStyle name="_TG-TH_2_ChiHuong_ApGia" xfId="1345"/>
    <cellStyle name="_TG-TH_2_CoCauPhi (version 1)" xfId="1343"/>
    <cellStyle name="_TG-TH_2_Copy of 05-12  KH trung han 2016-2020 - Liem Thinh edited (1)" xfId="1344"/>
    <cellStyle name="_TG-TH_2_danh muc chuan bi dau tu 2011 ngay 07-6-2011" xfId="1346"/>
    <cellStyle name="_TG-TH_2_Danh muc pbo nguon von XSKT, XDCB nam 2009 chuyen qua nam 2010" xfId="1347"/>
    <cellStyle name="_TG-TH_2_DAU NOI PL-CL TAI PHU LAMHC" xfId="1348"/>
    <cellStyle name="_TG-TH_2_dieu chinh KH 2011 ngay 26-5-2011111" xfId="1349"/>
    <cellStyle name="_TG-TH_2_DS KCH PHAN BO VON NSDP NAM 2010" xfId="1350"/>
    <cellStyle name="_TG-TH_2_DTCDT MR.2N110.HOCMON.TDTOAN.CCUNG" xfId="1351"/>
    <cellStyle name="_TG-TH_2_DU TRU VAT TU" xfId="1352"/>
    <cellStyle name="_TG-TH_2_giao KH 2011 ngay 10-12-2010" xfId="1354"/>
    <cellStyle name="_TG-TH_2_GTGT 2003" xfId="1353"/>
    <cellStyle name="_TG-TH_2_KE KHAI THUE GTGT 2004" xfId="1355"/>
    <cellStyle name="_TG-TH_2_KE KHAI THUE GTGT 2004_BCTC2004" xfId="1356"/>
    <cellStyle name="_TG-TH_2_KH TPCP 2016-2020 (tong hop)" xfId="1358"/>
    <cellStyle name="_TG-TH_2_KH TPCP vung TNB (03-1-2012)" xfId="1359"/>
    <cellStyle name="_TG-TH_2_kien giang 2" xfId="1357"/>
    <cellStyle name="_TG-TH_2_Lora-tungchau" xfId="1360"/>
    <cellStyle name="_TG-TH_2_Luy ke von ung nam 2011 -Thoa gui ngay 12-8-2012" xfId="1361"/>
    <cellStyle name="_TG-TH_2_NhanCong" xfId="1363"/>
    <cellStyle name="_TG-TH_2_N-X-T-04" xfId="1362"/>
    <cellStyle name="_TG-TH_2_PGIA-phieu tham tra Kho bac" xfId="1364"/>
    <cellStyle name="_TG-TH_2_phu luc tong ket tinh hinh TH giai doan 03-10 (ngay 30)" xfId="1369"/>
    <cellStyle name="_TG-TH_2_PT02-02" xfId="1365"/>
    <cellStyle name="_TG-TH_2_PT02-02_Book1" xfId="1366"/>
    <cellStyle name="_TG-TH_2_PT02-03" xfId="1367"/>
    <cellStyle name="_TG-TH_2_PT02-03_Book1" xfId="1368"/>
    <cellStyle name="_TG-TH_2_Qt-HT3PQ1(CauKho)" xfId="1370"/>
    <cellStyle name="_TG-TH_2_Sheet1" xfId="1371"/>
    <cellStyle name="_TG-TH_2_TK152-04" xfId="1372"/>
    <cellStyle name="_TG-TH_2_ÿÿÿÿÿ" xfId="1373"/>
    <cellStyle name="_TG-TH_2_ÿÿÿÿÿ_Bieu mau cong trinh khoi cong moi 3-4" xfId="1374"/>
    <cellStyle name="_TG-TH_2_ÿÿÿÿÿ_Bieu3ODA" xfId="1375"/>
    <cellStyle name="_TG-TH_2_ÿÿÿÿÿ_Bieu4HTMT" xfId="1376"/>
    <cellStyle name="_TG-TH_2_ÿÿÿÿÿ_KH TPCP vung TNB (03-1-2012)" xfId="1378"/>
    <cellStyle name="_TG-TH_2_ÿÿÿÿÿ_kien giang 2" xfId="1377"/>
    <cellStyle name="_TG-TH_3" xfId="1379"/>
    <cellStyle name="_TG-TH_3 2" xfId="1380"/>
    <cellStyle name="_TG-TH_3_05-12  KH trung han 2016-2020 - Liem Thinh edited" xfId="1381"/>
    <cellStyle name="_TG-TH_3_Copy of 05-12  KH trung han 2016-2020 - Liem Thinh edited (1)" xfId="1382"/>
    <cellStyle name="_TG-TH_3_KH TPCP 2016-2020 (tong hop)" xfId="1383"/>
    <cellStyle name="_TG-TH_3_Lora-tungchau" xfId="1384"/>
    <cellStyle name="_TG-TH_3_Lora-tungchau 2" xfId="1385"/>
    <cellStyle name="_TG-TH_3_Lora-tungchau_05-12  KH trung han 2016-2020 - Liem Thinh edited" xfId="1386"/>
    <cellStyle name="_TG-TH_3_Lora-tungchau_Copy of 05-12  KH trung han 2016-2020 - Liem Thinh edited (1)" xfId="1387"/>
    <cellStyle name="_TG-TH_3_Lora-tungchau_KH TPCP 2016-2020 (tong hop)" xfId="1388"/>
    <cellStyle name="_TG-TH_3_Qt-HT3PQ1(CauKho)" xfId="1389"/>
    <cellStyle name="_TG-TH_4" xfId="1390"/>
    <cellStyle name="_TH KH 2010" xfId="1399"/>
    <cellStyle name="_TK152-04" xfId="1391"/>
    <cellStyle name="_Tong dutoan PP LAHAI" xfId="1392"/>
    <cellStyle name="_TPCP GT-24-5-Mien Nui" xfId="1393"/>
    <cellStyle name="_TPCP GT-24-5-Mien Nui_!1 1 bao cao giao KH ve HTCMT vung TNB   12-12-2011" xfId="1394"/>
    <cellStyle name="_TPCP GT-24-5-Mien Nui_Bieu4HTMT" xfId="1395"/>
    <cellStyle name="_TPCP GT-24-5-Mien Nui_Bieu4HTMT_!1 1 bao cao giao KH ve HTCMT vung TNB   12-12-2011" xfId="1396"/>
    <cellStyle name="_TPCP GT-24-5-Mien Nui_Bieu4HTMT_KH TPCP vung TNB (03-1-2012)" xfId="1397"/>
    <cellStyle name="_TPCP GT-24-5-Mien Nui_KH TPCP vung TNB (03-1-2012)" xfId="1398"/>
    <cellStyle name="_ung truoc 2011 NSTW Thanh Hoa + Nge An gui Thu 12-5" xfId="1400"/>
    <cellStyle name="_ung truoc 2011 NSTW Thanh Hoa + Nge An gui Thu 12-5_!1 1 bao cao giao KH ve HTCMT vung TNB   12-12-2011" xfId="1401"/>
    <cellStyle name="_ung truoc 2011 NSTW Thanh Hoa + Nge An gui Thu 12-5_Bieu4HTMT" xfId="1402"/>
    <cellStyle name="_ung truoc 2011 NSTW Thanh Hoa + Nge An gui Thu 12-5_Bieu4HTMT_!1 1 bao cao giao KH ve HTCMT vung TNB   12-12-2011" xfId="1403"/>
    <cellStyle name="_ung truoc 2011 NSTW Thanh Hoa + Nge An gui Thu 12-5_Bieu4HTMT_KH TPCP vung TNB (03-1-2012)" xfId="1404"/>
    <cellStyle name="_ung truoc 2011 NSTW Thanh Hoa + Nge An gui Thu 12-5_KH TPCP vung TNB (03-1-2012)" xfId="1405"/>
    <cellStyle name="_ung truoc cua long an (6-5-2010)" xfId="1406"/>
    <cellStyle name="_Ung von nam 2011 vung TNB - Doan Cong tac (12-5-2010)" xfId="1407"/>
    <cellStyle name="_Ung von nam 2011 vung TNB - Doan Cong tac (12-5-2010)_!1 1 bao cao giao KH ve HTCMT vung TNB   12-12-2011" xfId="1408"/>
    <cellStyle name="_Ung von nam 2011 vung TNB - Doan Cong tac (12-5-2010)_Bieu4HTMT" xfId="1409"/>
    <cellStyle name="_Ung von nam 2011 vung TNB - Doan Cong tac (12-5-2010)_Bieu4HTMT_!1 1 bao cao giao KH ve HTCMT vung TNB   12-12-2011" xfId="1410"/>
    <cellStyle name="_Ung von nam 2011 vung TNB - Doan Cong tac (12-5-2010)_Bieu4HTMT_KH TPCP vung TNB (03-1-2012)" xfId="1411"/>
    <cellStyle name="_Ung von nam 2011 vung TNB - Doan Cong tac (12-5-2010)_Chuẩn bị đầu tư 2011 (sep Hung)_KH 2012 (T3-2013)" xfId="1418"/>
    <cellStyle name="_Ung von nam 2011 vung TNB - Doan Cong tac (12-5-2010)_Cong trinh co y kien LD_Dang_NN_2011-Tay nguyen-9-10" xfId="1412"/>
    <cellStyle name="_Ung von nam 2011 vung TNB - Doan Cong tac (12-5-2010)_Cong trinh co y kien LD_Dang_NN_2011-Tay nguyen-9-10_!1 1 bao cao giao KH ve HTCMT vung TNB   12-12-2011" xfId="1413"/>
    <cellStyle name="_Ung von nam 2011 vung TNB - Doan Cong tac (12-5-2010)_Cong trinh co y kien LD_Dang_NN_2011-Tay nguyen-9-10_Bieu4HTMT" xfId="1414"/>
    <cellStyle name="_Ung von nam 2011 vung TNB - Doan Cong tac (12-5-2010)_Cong trinh co y kien LD_Dang_NN_2011-Tay nguyen-9-10_Bieu4HTMT_!1 1 bao cao giao KH ve HTCMT vung TNB   12-12-2011" xfId="1415"/>
    <cellStyle name="_Ung von nam 2011 vung TNB - Doan Cong tac (12-5-2010)_Cong trinh co y kien LD_Dang_NN_2011-Tay nguyen-9-10_Bieu4HTMT_KH TPCP vung TNB (03-1-2012)" xfId="1416"/>
    <cellStyle name="_Ung von nam 2011 vung TNB - Doan Cong tac (12-5-2010)_Cong trinh co y kien LD_Dang_NN_2011-Tay nguyen-9-10_KH TPCP vung TNB (03-1-2012)" xfId="1417"/>
    <cellStyle name="_Ung von nam 2011 vung TNB - Doan Cong tac (12-5-2010)_KH TPCP vung TNB (03-1-2012)" xfId="1419"/>
    <cellStyle name="_Ung von nam 2011 vung TNB - Doan Cong tac (12-5-2010)_TN - Ho tro khac 2011" xfId="1420"/>
    <cellStyle name="_Ung von nam 2011 vung TNB - Doan Cong tac (12-5-2010)_TN - Ho tro khac 2011_!1 1 bao cao giao KH ve HTCMT vung TNB   12-12-2011" xfId="1421"/>
    <cellStyle name="_Ung von nam 2011 vung TNB - Doan Cong tac (12-5-2010)_TN - Ho tro khac 2011_Bieu4HTMT" xfId="1422"/>
    <cellStyle name="_Ung von nam 2011 vung TNB - Doan Cong tac (12-5-2010)_TN - Ho tro khac 2011_Bieu4HTMT_!1 1 bao cao giao KH ve HTCMT vung TNB   12-12-2011" xfId="1423"/>
    <cellStyle name="_Ung von nam 2011 vung TNB - Doan Cong tac (12-5-2010)_TN - Ho tro khac 2011_Bieu4HTMT_KH TPCP vung TNB (03-1-2012)" xfId="1424"/>
    <cellStyle name="_Ung von nam 2011 vung TNB - Doan Cong tac (12-5-2010)_TN - Ho tro khac 2011_KH TPCP vung TNB (03-1-2012)" xfId="1425"/>
    <cellStyle name="_Von dau tu 2006-2020 (TL chien luoc)" xfId="1426"/>
    <cellStyle name="_Von dau tu 2006-2020 (TL chien luoc)_15_10_2013 BC nhu cau von doi ung ODA (2014-2016) ngay 15102013 Sua" xfId="1427"/>
    <cellStyle name="_Von dau tu 2006-2020 (TL chien luoc)_BC nhu cau von doi ung ODA nganh NN (BKH)" xfId="1428"/>
    <cellStyle name="_Von dau tu 2006-2020 (TL chien luoc)_BC nhu cau von doi ung ODA nganh NN (BKH)_05-12  KH trung han 2016-2020 - Liem Thinh edited" xfId="1429"/>
    <cellStyle name="_Von dau tu 2006-2020 (TL chien luoc)_BC nhu cau von doi ung ODA nganh NN (BKH)_Copy of 05-12  KH trung han 2016-2020 - Liem Thinh edited (1)" xfId="1430"/>
    <cellStyle name="_Von dau tu 2006-2020 (TL chien luoc)_BC Tai co cau (bieu TH)" xfId="1431"/>
    <cellStyle name="_Von dau tu 2006-2020 (TL chien luoc)_BC Tai co cau (bieu TH)_05-12  KH trung han 2016-2020 - Liem Thinh edited" xfId="1432"/>
    <cellStyle name="_Von dau tu 2006-2020 (TL chien luoc)_BC Tai co cau (bieu TH)_Copy of 05-12  KH trung han 2016-2020 - Liem Thinh edited (1)" xfId="1433"/>
    <cellStyle name="_Von dau tu 2006-2020 (TL chien luoc)_DK 2014-2015 final" xfId="1434"/>
    <cellStyle name="_Von dau tu 2006-2020 (TL chien luoc)_DK 2014-2015 final_05-12  KH trung han 2016-2020 - Liem Thinh edited" xfId="1435"/>
    <cellStyle name="_Von dau tu 2006-2020 (TL chien luoc)_DK 2014-2015 final_Copy of 05-12  KH trung han 2016-2020 - Liem Thinh edited (1)" xfId="1436"/>
    <cellStyle name="_Von dau tu 2006-2020 (TL chien luoc)_DK 2014-2015 new" xfId="1437"/>
    <cellStyle name="_Von dau tu 2006-2020 (TL chien luoc)_DK 2014-2015 new_05-12  KH trung han 2016-2020 - Liem Thinh edited" xfId="1438"/>
    <cellStyle name="_Von dau tu 2006-2020 (TL chien luoc)_DK 2014-2015 new_Copy of 05-12  KH trung han 2016-2020 - Liem Thinh edited (1)" xfId="1439"/>
    <cellStyle name="_Von dau tu 2006-2020 (TL chien luoc)_DK KH CBDT 2014 11-11-2013" xfId="1440"/>
    <cellStyle name="_Von dau tu 2006-2020 (TL chien luoc)_DK KH CBDT 2014 11-11-2013(1)" xfId="1441"/>
    <cellStyle name="_Von dau tu 2006-2020 (TL chien luoc)_DK KH CBDT 2014 11-11-2013(1)_05-12  KH trung han 2016-2020 - Liem Thinh edited" xfId="1442"/>
    <cellStyle name="_Von dau tu 2006-2020 (TL chien luoc)_DK KH CBDT 2014 11-11-2013(1)_Copy of 05-12  KH trung han 2016-2020 - Liem Thinh edited (1)" xfId="1443"/>
    <cellStyle name="_Von dau tu 2006-2020 (TL chien luoc)_DK KH CBDT 2014 11-11-2013_05-12  KH trung han 2016-2020 - Liem Thinh edited" xfId="1444"/>
    <cellStyle name="_Von dau tu 2006-2020 (TL chien luoc)_DK KH CBDT 2014 11-11-2013_Copy of 05-12  KH trung han 2016-2020 - Liem Thinh edited (1)" xfId="1445"/>
    <cellStyle name="_Von dau tu 2006-2020 (TL chien luoc)_KH 2011-2015" xfId="1446"/>
    <cellStyle name="_Von dau tu 2006-2020 (TL chien luoc)_tai co cau dau tu (tong hop)1" xfId="1447"/>
    <cellStyle name="_x005f_x0001_" xfId="1448"/>
    <cellStyle name="_x005f_x0001__!1 1 bao cao giao KH ve HTCMT vung TNB   12-12-2011" xfId="1449"/>
    <cellStyle name="_x005f_x0001__kien giang 2" xfId="1450"/>
    <cellStyle name="_x005f_x000d__x005f_x000a_JournalTemplate=C:\COMFO\CTALK\JOURSTD.TPL_x005f_x000d__x005f_x000a_LbStateAddress=3 3 0 251 1 89 2 311_x005f_x000d__x005f_x000a_LbStateJou" xfId="1451"/>
    <cellStyle name="_x005f_x005f_x005f_x0001_" xfId="1452"/>
    <cellStyle name="_x005f_x005f_x005f_x0001__!1 1 bao cao giao KH ve HTCMT vung TNB   12-12-2011" xfId="1453"/>
    <cellStyle name="_x005f_x005f_x005f_x0001__kien giang 2" xfId="1454"/>
    <cellStyle name="_x005f_x005f_x005f_x000d__x005f_x005f_x005f_x000a_JournalTemplate=C:\COMFO\CTALK\JOURSTD.TPL_x005f_x005f_x005f_x000d__x005f_x005f_x005f_x000a_LbStateAddress=3 3 0 251 1 89 2 311_x005f_x005f_x005f_x000d__x005f_x005f_x005f_x000a_LbStateJou" xfId="1455"/>
    <cellStyle name="_XDCB thang 12.2010" xfId="1456"/>
    <cellStyle name="_ÿÿÿÿÿ" xfId="1457"/>
    <cellStyle name="_ÿÿÿÿÿ_Bieu mau cong trinh khoi cong moi 3-4" xfId="1458"/>
    <cellStyle name="_ÿÿÿÿÿ_Bieu mau cong trinh khoi cong moi 3-4_!1 1 bao cao giao KH ve HTCMT vung TNB   12-12-2011" xfId="1459"/>
    <cellStyle name="_ÿÿÿÿÿ_Bieu mau cong trinh khoi cong moi 3-4_KH TPCP vung TNB (03-1-2012)" xfId="1460"/>
    <cellStyle name="_ÿÿÿÿÿ_Bieu3ODA" xfId="1461"/>
    <cellStyle name="_ÿÿÿÿÿ_Bieu3ODA_!1 1 bao cao giao KH ve HTCMT vung TNB   12-12-2011" xfId="1462"/>
    <cellStyle name="_ÿÿÿÿÿ_Bieu3ODA_KH TPCP vung TNB (03-1-2012)" xfId="1463"/>
    <cellStyle name="_ÿÿÿÿÿ_Bieu4HTMT" xfId="1464"/>
    <cellStyle name="_ÿÿÿÿÿ_Bieu4HTMT_!1 1 bao cao giao KH ve HTCMT vung TNB   12-12-2011" xfId="1465"/>
    <cellStyle name="_ÿÿÿÿÿ_Bieu4HTMT_KH TPCP vung TNB (03-1-2012)" xfId="1466"/>
    <cellStyle name="_ÿÿÿÿÿ_Kh ql62 (2010) 11-09" xfId="1468"/>
    <cellStyle name="_ÿÿÿÿÿ_KH TPCP vung TNB (03-1-2012)" xfId="1469"/>
    <cellStyle name="_ÿÿÿÿÿ_Khung 2012" xfId="1470"/>
    <cellStyle name="_ÿÿÿÿÿ_kien giang 2" xfId="1467"/>
    <cellStyle name="~1" xfId="22"/>
    <cellStyle name="’Ê‰Ý [0.00]_laroux" xfId="1471"/>
    <cellStyle name="’Ê‰Ý_laroux" xfId="1472"/>
    <cellStyle name="¤@¯ë_CHI PHI QUAN LY 1-00" xfId="1473"/>
    <cellStyle name="•W?_Format" xfId="1474"/>
    <cellStyle name="•W€_’·Šú‰p•¶" xfId="1475"/>
    <cellStyle name="•W_’·Šú‰p•¶" xfId="1476"/>
    <cellStyle name="W_MARINE" xfId="1477"/>
    <cellStyle name="0" xfId="1478"/>
    <cellStyle name="0 2" xfId="1479"/>
    <cellStyle name="0 3" xfId="4317"/>
    <cellStyle name="0,0_x000a__x000a_NA_x000a__x000a_" xfId="1480"/>
    <cellStyle name="0,0_x000d__x000a_NA_x000d__x000a_" xfId="1481"/>
    <cellStyle name="0,0_x000d__x000a_NA_x000d__x000a_ 2" xfId="1482"/>
    <cellStyle name="0,0_x000d__x000a_NA_x000d__x000a__Thanh hoa chinh thuc 28-2" xfId="1483"/>
    <cellStyle name="0,0_x005f_x000d__x005f_x000a_NA_x005f_x000d__x005f_x000a_" xfId="1484"/>
    <cellStyle name="0.0" xfId="1485"/>
    <cellStyle name="0.0 2" xfId="1486"/>
    <cellStyle name="0.00" xfId="1487"/>
    <cellStyle name="0.00 2" xfId="1488"/>
    <cellStyle name="1" xfId="23"/>
    <cellStyle name="1 2" xfId="1489"/>
    <cellStyle name="1_!1 1 bao cao giao KH ve HTCMT vung TNB   12-12-2011" xfId="1490"/>
    <cellStyle name="1_2-Ha GiangBB2011-V1" xfId="4318"/>
    <cellStyle name="1_50-BB Vung tau 2011" xfId="4319"/>
    <cellStyle name="1_52-Long An2011.BB-V1" xfId="4320"/>
    <cellStyle name="1_BAO GIA NGAY 24-10-08 (co dam)" xfId="1491"/>
    <cellStyle name="1_Bieu4HTMT" xfId="1492"/>
    <cellStyle name="1_Book1" xfId="1493"/>
    <cellStyle name="1_Book1_1" xfId="1494"/>
    <cellStyle name="1_Book1_1_!1 1 bao cao giao KH ve HTCMT vung TNB   12-12-2011" xfId="1495"/>
    <cellStyle name="1_Book1_1_Bieu4HTMT" xfId="1496"/>
    <cellStyle name="1_Book1_1_Bieu4HTMT_!1 1 bao cao giao KH ve HTCMT vung TNB   12-12-2011" xfId="1497"/>
    <cellStyle name="1_Book1_1_Bieu4HTMT_KH TPCP vung TNB (03-1-2012)" xfId="1498"/>
    <cellStyle name="1_Book1_1_KH TPCP vung TNB (03-1-2012)" xfId="1499"/>
    <cellStyle name="1_Cau thuy dien Ban La (Cu Anh)" xfId="1500"/>
    <cellStyle name="1_Cau thuy dien Ban La (Cu Anh)_!1 1 bao cao giao KH ve HTCMT vung TNB   12-12-2011" xfId="1501"/>
    <cellStyle name="1_Cau thuy dien Ban La (Cu Anh)_Bieu4HTMT" xfId="1502"/>
    <cellStyle name="1_Cau thuy dien Ban La (Cu Anh)_Bieu4HTMT_!1 1 bao cao giao KH ve HTCMT vung TNB   12-12-2011" xfId="1503"/>
    <cellStyle name="1_Cau thuy dien Ban La (Cu Anh)_Bieu4HTMT_KH TPCP vung TNB (03-1-2012)" xfId="1504"/>
    <cellStyle name="1_Cau thuy dien Ban La (Cu Anh)_KH TPCP vung TNB (03-1-2012)" xfId="1505"/>
    <cellStyle name="1_Cong trinh co y kien LD_Dang_NN_2011-Tay nguyen-9-10" xfId="1506"/>
    <cellStyle name="1_DT 2010-Dong  Nai-V2" xfId="24"/>
    <cellStyle name="1_Du toan 558 (Km17+508.12 - Km 22)" xfId="1507"/>
    <cellStyle name="1_Du toan 558 (Km17+508.12 - Km 22)_!1 1 bao cao giao KH ve HTCMT vung TNB   12-12-2011" xfId="1508"/>
    <cellStyle name="1_Du toan 558 (Km17+508.12 - Km 22)_Bieu4HTMT" xfId="1509"/>
    <cellStyle name="1_Du toan 558 (Km17+508.12 - Km 22)_Bieu4HTMT_!1 1 bao cao giao KH ve HTCMT vung TNB   12-12-2011" xfId="1510"/>
    <cellStyle name="1_Du toan 558 (Km17+508.12 - Km 22)_Bieu4HTMT_KH TPCP vung TNB (03-1-2012)" xfId="1511"/>
    <cellStyle name="1_Du toan 558 (Km17+508.12 - Km 22)_KH TPCP vung TNB (03-1-2012)" xfId="1512"/>
    <cellStyle name="1_Gia_VLQL48_duyet " xfId="1513"/>
    <cellStyle name="1_Gia_VLQL48_duyet _!1 1 bao cao giao KH ve HTCMT vung TNB   12-12-2011" xfId="1514"/>
    <cellStyle name="1_Gia_VLQL48_duyet _Bieu4HTMT" xfId="1515"/>
    <cellStyle name="1_Gia_VLQL48_duyet _Bieu4HTMT_!1 1 bao cao giao KH ve HTCMT vung TNB   12-12-2011" xfId="1516"/>
    <cellStyle name="1_Gia_VLQL48_duyet _Bieu4HTMT_KH TPCP vung TNB (03-1-2012)" xfId="1517"/>
    <cellStyle name="1_Gia_VLQL48_duyet _KH TPCP vung TNB (03-1-2012)" xfId="1518"/>
    <cellStyle name="1_Hai Duong2010-PA294.700" xfId="25"/>
    <cellStyle name="1_Hai Duong2010-V1-Dukienlai" xfId="26"/>
    <cellStyle name="1_Kh ql62 (2010) 11-09" xfId="1525"/>
    <cellStyle name="1_KH TPCP vung TNB (03-1-2012)" xfId="1526"/>
    <cellStyle name="1_Khung 2012" xfId="1527"/>
    <cellStyle name="1_KlQdinhduyet" xfId="1519"/>
    <cellStyle name="1_KlQdinhduyet_!1 1 bao cao giao KH ve HTCMT vung TNB   12-12-2011" xfId="1520"/>
    <cellStyle name="1_KlQdinhduyet_Bieu4HTMT" xfId="1521"/>
    <cellStyle name="1_KlQdinhduyet_Bieu4HTMT_!1 1 bao cao giao KH ve HTCMT vung TNB   12-12-2011" xfId="1522"/>
    <cellStyle name="1_KlQdinhduyet_Bieu4HTMT_KH TPCP vung TNB (03-1-2012)" xfId="1523"/>
    <cellStyle name="1_KlQdinhduyet_KH TPCP vung TNB (03-1-2012)" xfId="1524"/>
    <cellStyle name="1_TN - Ho tro khac 2011" xfId="1528"/>
    <cellStyle name="1_TRUNG PMU 5" xfId="1529"/>
    <cellStyle name="1_Vinh Phuc2010-V1" xfId="27"/>
    <cellStyle name="1_ÿÿÿÿÿ" xfId="1530"/>
    <cellStyle name="1_ÿÿÿÿÿ_Bieu tong hop nhu cau ung 2011 da chon loc -Mien nui" xfId="1531"/>
    <cellStyle name="1_ÿÿÿÿÿ_Bieu tong hop nhu cau ung 2011 da chon loc -Mien nui 2" xfId="1532"/>
    <cellStyle name="1_ÿÿÿÿÿ_Kh ql62 (2010) 11-09" xfId="1533"/>
    <cellStyle name="1_ÿÿÿÿÿ_Khung 2012" xfId="1534"/>
    <cellStyle name="15" xfId="1535"/>
    <cellStyle name="18" xfId="1536"/>
    <cellStyle name="¹éºÐÀ²_      " xfId="1537"/>
    <cellStyle name="2" xfId="28"/>
    <cellStyle name="2_Book1" xfId="1538"/>
    <cellStyle name="2_Book1_1" xfId="1539"/>
    <cellStyle name="2_Book1_1_!1 1 bao cao giao KH ve HTCMT vung TNB   12-12-2011" xfId="1540"/>
    <cellStyle name="2_Book1_1_Bieu4HTMT" xfId="1541"/>
    <cellStyle name="2_Book1_1_Bieu4HTMT_!1 1 bao cao giao KH ve HTCMT vung TNB   12-12-2011" xfId="1542"/>
    <cellStyle name="2_Book1_1_Bieu4HTMT_KH TPCP vung TNB (03-1-2012)" xfId="1543"/>
    <cellStyle name="2_Book1_1_KH TPCP vung TNB (03-1-2012)" xfId="1544"/>
    <cellStyle name="2_Cau thuy dien Ban La (Cu Anh)" xfId="1545"/>
    <cellStyle name="2_Cau thuy dien Ban La (Cu Anh)_!1 1 bao cao giao KH ve HTCMT vung TNB   12-12-2011" xfId="1546"/>
    <cellStyle name="2_Cau thuy dien Ban La (Cu Anh)_Bieu4HTMT" xfId="1547"/>
    <cellStyle name="2_Cau thuy dien Ban La (Cu Anh)_Bieu4HTMT_!1 1 bao cao giao KH ve HTCMT vung TNB   12-12-2011" xfId="1548"/>
    <cellStyle name="2_Cau thuy dien Ban La (Cu Anh)_Bieu4HTMT_KH TPCP vung TNB (03-1-2012)" xfId="1549"/>
    <cellStyle name="2_Cau thuy dien Ban La (Cu Anh)_KH TPCP vung TNB (03-1-2012)" xfId="1550"/>
    <cellStyle name="2_Du toan 558 (Km17+508.12 - Km 22)" xfId="1551"/>
    <cellStyle name="2_Du toan 558 (Km17+508.12 - Km 22)_!1 1 bao cao giao KH ve HTCMT vung TNB   12-12-2011" xfId="1552"/>
    <cellStyle name="2_Du toan 558 (Km17+508.12 - Km 22)_Bieu4HTMT" xfId="1553"/>
    <cellStyle name="2_Du toan 558 (Km17+508.12 - Km 22)_Bieu4HTMT_!1 1 bao cao giao KH ve HTCMT vung TNB   12-12-2011" xfId="1554"/>
    <cellStyle name="2_Du toan 558 (Km17+508.12 - Km 22)_Bieu4HTMT_KH TPCP vung TNB (03-1-2012)" xfId="1555"/>
    <cellStyle name="2_Du toan 558 (Km17+508.12 - Km 22)_KH TPCP vung TNB (03-1-2012)" xfId="1556"/>
    <cellStyle name="2_Gia_VLQL48_duyet " xfId="1557"/>
    <cellStyle name="2_Gia_VLQL48_duyet _!1 1 bao cao giao KH ve HTCMT vung TNB   12-12-2011" xfId="1558"/>
    <cellStyle name="2_Gia_VLQL48_duyet _Bieu4HTMT" xfId="1559"/>
    <cellStyle name="2_Gia_VLQL48_duyet _Bieu4HTMT_!1 1 bao cao giao KH ve HTCMT vung TNB   12-12-2011" xfId="1560"/>
    <cellStyle name="2_Gia_VLQL48_duyet _Bieu4HTMT_KH TPCP vung TNB (03-1-2012)" xfId="1561"/>
    <cellStyle name="2_Gia_VLQL48_duyet _KH TPCP vung TNB (03-1-2012)" xfId="1562"/>
    <cellStyle name="2_KlQdinhduyet" xfId="1563"/>
    <cellStyle name="2_KlQdinhduyet_!1 1 bao cao giao KH ve HTCMT vung TNB   12-12-2011" xfId="1564"/>
    <cellStyle name="2_KlQdinhduyet_Bieu4HTMT" xfId="1565"/>
    <cellStyle name="2_KlQdinhduyet_Bieu4HTMT_!1 1 bao cao giao KH ve HTCMT vung TNB   12-12-2011" xfId="1566"/>
    <cellStyle name="2_KlQdinhduyet_Bieu4HTMT_KH TPCP vung TNB (03-1-2012)" xfId="1567"/>
    <cellStyle name="2_KlQdinhduyet_KH TPCP vung TNB (03-1-2012)" xfId="1568"/>
    <cellStyle name="2_TRUNG PMU 5" xfId="1569"/>
    <cellStyle name="2_ÿÿÿÿÿ" xfId="1570"/>
    <cellStyle name="2_ÿÿÿÿÿ_Bieu tong hop nhu cau ung 2011 da chon loc -Mien nui" xfId="1571"/>
    <cellStyle name="2_ÿÿÿÿÿ_Bieu tong hop nhu cau ung 2011 da chon loc -Mien nui 2" xfId="1572"/>
    <cellStyle name="20" xfId="4321"/>
    <cellStyle name="20% - Accent1 2" xfId="1573"/>
    <cellStyle name="20% - Accent2 2" xfId="1574"/>
    <cellStyle name="20% - Accent3 2" xfId="1575"/>
    <cellStyle name="20% - Accent4 2" xfId="1576"/>
    <cellStyle name="20% - Accent5 2" xfId="1577"/>
    <cellStyle name="20% - Accent6 2" xfId="1578"/>
    <cellStyle name="-2001" xfId="1579"/>
    <cellStyle name="3" xfId="29"/>
    <cellStyle name="3_Book1" xfId="1580"/>
    <cellStyle name="3_Book1_1" xfId="1581"/>
    <cellStyle name="3_Book1_1_!1 1 bao cao giao KH ve HTCMT vung TNB   12-12-2011" xfId="1582"/>
    <cellStyle name="3_Book1_1_Bieu4HTMT" xfId="1583"/>
    <cellStyle name="3_Book1_1_Bieu4HTMT_!1 1 bao cao giao KH ve HTCMT vung TNB   12-12-2011" xfId="1584"/>
    <cellStyle name="3_Book1_1_Bieu4HTMT_KH TPCP vung TNB (03-1-2012)" xfId="1585"/>
    <cellStyle name="3_Book1_1_KH TPCP vung TNB (03-1-2012)" xfId="1586"/>
    <cellStyle name="3_Cau thuy dien Ban La (Cu Anh)" xfId="1587"/>
    <cellStyle name="3_Cau thuy dien Ban La (Cu Anh)_!1 1 bao cao giao KH ve HTCMT vung TNB   12-12-2011" xfId="1588"/>
    <cellStyle name="3_Cau thuy dien Ban La (Cu Anh)_Bieu4HTMT" xfId="1589"/>
    <cellStyle name="3_Cau thuy dien Ban La (Cu Anh)_Bieu4HTMT_!1 1 bao cao giao KH ve HTCMT vung TNB   12-12-2011" xfId="1590"/>
    <cellStyle name="3_Cau thuy dien Ban La (Cu Anh)_Bieu4HTMT_KH TPCP vung TNB (03-1-2012)" xfId="1591"/>
    <cellStyle name="3_Cau thuy dien Ban La (Cu Anh)_KH TPCP vung TNB (03-1-2012)" xfId="1592"/>
    <cellStyle name="3_Du toan 558 (Km17+508.12 - Km 22)" xfId="1593"/>
    <cellStyle name="3_Du toan 558 (Km17+508.12 - Km 22)_!1 1 bao cao giao KH ve HTCMT vung TNB   12-12-2011" xfId="1594"/>
    <cellStyle name="3_Du toan 558 (Km17+508.12 - Km 22)_Bieu4HTMT" xfId="1595"/>
    <cellStyle name="3_Du toan 558 (Km17+508.12 - Km 22)_Bieu4HTMT_!1 1 bao cao giao KH ve HTCMT vung TNB   12-12-2011" xfId="1596"/>
    <cellStyle name="3_Du toan 558 (Km17+508.12 - Km 22)_Bieu4HTMT_KH TPCP vung TNB (03-1-2012)" xfId="1597"/>
    <cellStyle name="3_Du toan 558 (Km17+508.12 - Km 22)_KH TPCP vung TNB (03-1-2012)" xfId="1598"/>
    <cellStyle name="3_Gia_VLQL48_duyet " xfId="1599"/>
    <cellStyle name="3_Gia_VLQL48_duyet _!1 1 bao cao giao KH ve HTCMT vung TNB   12-12-2011" xfId="1600"/>
    <cellStyle name="3_Gia_VLQL48_duyet _Bieu4HTMT" xfId="1601"/>
    <cellStyle name="3_Gia_VLQL48_duyet _Bieu4HTMT_!1 1 bao cao giao KH ve HTCMT vung TNB   12-12-2011" xfId="1602"/>
    <cellStyle name="3_Gia_VLQL48_duyet _Bieu4HTMT_KH TPCP vung TNB (03-1-2012)" xfId="1603"/>
    <cellStyle name="3_Gia_VLQL48_duyet _KH TPCP vung TNB (03-1-2012)" xfId="1604"/>
    <cellStyle name="3_KlQdinhduyet" xfId="1605"/>
    <cellStyle name="3_KlQdinhduyet_!1 1 bao cao giao KH ve HTCMT vung TNB   12-12-2011" xfId="1606"/>
    <cellStyle name="3_KlQdinhduyet_Bieu4HTMT" xfId="1607"/>
    <cellStyle name="3_KlQdinhduyet_Bieu4HTMT_!1 1 bao cao giao KH ve HTCMT vung TNB   12-12-2011" xfId="1608"/>
    <cellStyle name="3_KlQdinhduyet_Bieu4HTMT_KH TPCP vung TNB (03-1-2012)" xfId="1609"/>
    <cellStyle name="3_KlQdinhduyet_KH TPCP vung TNB (03-1-2012)" xfId="1610"/>
    <cellStyle name="3_ÿÿÿÿÿ" xfId="1611"/>
    <cellStyle name="4" xfId="30"/>
    <cellStyle name="4_Book1" xfId="1612"/>
    <cellStyle name="4_Book1_1" xfId="1613"/>
    <cellStyle name="4_Book1_1_!1 1 bao cao giao KH ve HTCMT vung TNB   12-12-2011" xfId="1614"/>
    <cellStyle name="4_Book1_1_Bieu4HTMT" xfId="1615"/>
    <cellStyle name="4_Book1_1_Bieu4HTMT_!1 1 bao cao giao KH ve HTCMT vung TNB   12-12-2011" xfId="1616"/>
    <cellStyle name="4_Book1_1_Bieu4HTMT_KH TPCP vung TNB (03-1-2012)" xfId="1617"/>
    <cellStyle name="4_Book1_1_KH TPCP vung TNB (03-1-2012)" xfId="1618"/>
    <cellStyle name="4_Cau thuy dien Ban La (Cu Anh)" xfId="1619"/>
    <cellStyle name="4_Cau thuy dien Ban La (Cu Anh)_!1 1 bao cao giao KH ve HTCMT vung TNB   12-12-2011" xfId="1620"/>
    <cellStyle name="4_Cau thuy dien Ban La (Cu Anh)_Bieu4HTMT" xfId="1621"/>
    <cellStyle name="4_Cau thuy dien Ban La (Cu Anh)_Bieu4HTMT_!1 1 bao cao giao KH ve HTCMT vung TNB   12-12-2011" xfId="1622"/>
    <cellStyle name="4_Cau thuy dien Ban La (Cu Anh)_Bieu4HTMT_KH TPCP vung TNB (03-1-2012)" xfId="1623"/>
    <cellStyle name="4_Cau thuy dien Ban La (Cu Anh)_KH TPCP vung TNB (03-1-2012)" xfId="1624"/>
    <cellStyle name="4_Du toan 558 (Km17+508.12 - Km 22)" xfId="1625"/>
    <cellStyle name="4_Du toan 558 (Km17+508.12 - Km 22)_!1 1 bao cao giao KH ve HTCMT vung TNB   12-12-2011" xfId="1626"/>
    <cellStyle name="4_Du toan 558 (Km17+508.12 - Km 22)_Bieu4HTMT" xfId="1627"/>
    <cellStyle name="4_Du toan 558 (Km17+508.12 - Km 22)_Bieu4HTMT_!1 1 bao cao giao KH ve HTCMT vung TNB   12-12-2011" xfId="1628"/>
    <cellStyle name="4_Du toan 558 (Km17+508.12 - Km 22)_Bieu4HTMT_KH TPCP vung TNB (03-1-2012)" xfId="1629"/>
    <cellStyle name="4_Du toan 558 (Km17+508.12 - Km 22)_KH TPCP vung TNB (03-1-2012)" xfId="1630"/>
    <cellStyle name="4_Gia_VLQL48_duyet " xfId="1631"/>
    <cellStyle name="4_Gia_VLQL48_duyet _!1 1 bao cao giao KH ve HTCMT vung TNB   12-12-2011" xfId="1632"/>
    <cellStyle name="4_Gia_VLQL48_duyet _Bieu4HTMT" xfId="1633"/>
    <cellStyle name="4_Gia_VLQL48_duyet _Bieu4HTMT_!1 1 bao cao giao KH ve HTCMT vung TNB   12-12-2011" xfId="1634"/>
    <cellStyle name="4_Gia_VLQL48_duyet _Bieu4HTMT_KH TPCP vung TNB (03-1-2012)" xfId="1635"/>
    <cellStyle name="4_Gia_VLQL48_duyet _KH TPCP vung TNB (03-1-2012)" xfId="1636"/>
    <cellStyle name="4_KlQdinhduyet" xfId="1637"/>
    <cellStyle name="4_KlQdinhduyet_!1 1 bao cao giao KH ve HTCMT vung TNB   12-12-2011" xfId="1638"/>
    <cellStyle name="4_KlQdinhduyet_Bieu4HTMT" xfId="1639"/>
    <cellStyle name="4_KlQdinhduyet_Bieu4HTMT_!1 1 bao cao giao KH ve HTCMT vung TNB   12-12-2011" xfId="1640"/>
    <cellStyle name="4_KlQdinhduyet_Bieu4HTMT_KH TPCP vung TNB (03-1-2012)" xfId="1641"/>
    <cellStyle name="4_KlQdinhduyet_KH TPCP vung TNB (03-1-2012)" xfId="1642"/>
    <cellStyle name="4_ÿÿÿÿÿ" xfId="1643"/>
    <cellStyle name="40% - Accent1 2" xfId="1644"/>
    <cellStyle name="40% - Accent2 2" xfId="1645"/>
    <cellStyle name="40% - Accent3 2" xfId="1646"/>
    <cellStyle name="40% - Accent4 2" xfId="1647"/>
    <cellStyle name="40% - Accent5 2" xfId="1648"/>
    <cellStyle name="40% - Accent6 2" xfId="1649"/>
    <cellStyle name="52" xfId="1650"/>
    <cellStyle name="6" xfId="1651"/>
    <cellStyle name="6_15_10_2013 BC nhu cau von doi ung ODA (2014-2016) ngay 15102013 Sua" xfId="1652"/>
    <cellStyle name="6_BC nhu cau von doi ung ODA nganh NN (BKH)" xfId="1653"/>
    <cellStyle name="6_BC nhu cau von doi ung ODA nganh NN (BKH)_05-12  KH trung han 2016-2020 - Liem Thinh edited" xfId="1654"/>
    <cellStyle name="6_BC nhu cau von doi ung ODA nganh NN (BKH)_Copy of 05-12  KH trung han 2016-2020 - Liem Thinh edited (1)" xfId="1655"/>
    <cellStyle name="6_BC Tai co cau (bieu TH)" xfId="1656"/>
    <cellStyle name="6_BC Tai co cau (bieu TH)_05-12  KH trung han 2016-2020 - Liem Thinh edited" xfId="1657"/>
    <cellStyle name="6_BC Tai co cau (bieu TH)_Copy of 05-12  KH trung han 2016-2020 - Liem Thinh edited (1)" xfId="1658"/>
    <cellStyle name="6_Cong trinh co y kien LD_Dang_NN_2011-Tay nguyen-9-10" xfId="1659"/>
    <cellStyle name="6_Cong trinh co y kien LD_Dang_NN_2011-Tay nguyen-9-10_!1 1 bao cao giao KH ve HTCMT vung TNB   12-12-2011" xfId="1660"/>
    <cellStyle name="6_Cong trinh co y kien LD_Dang_NN_2011-Tay nguyen-9-10_Bieu4HTMT" xfId="1661"/>
    <cellStyle name="6_Cong trinh co y kien LD_Dang_NN_2011-Tay nguyen-9-10_Bieu4HTMT_!1 1 bao cao giao KH ve HTCMT vung TNB   12-12-2011" xfId="1662"/>
    <cellStyle name="6_Cong trinh co y kien LD_Dang_NN_2011-Tay nguyen-9-10_Bieu4HTMT_KH TPCP vung TNB (03-1-2012)" xfId="1663"/>
    <cellStyle name="6_Cong trinh co y kien LD_Dang_NN_2011-Tay nguyen-9-10_KH TPCP vung TNB (03-1-2012)" xfId="1664"/>
    <cellStyle name="6_DK 2014-2015 final" xfId="1665"/>
    <cellStyle name="6_DK 2014-2015 final_05-12  KH trung han 2016-2020 - Liem Thinh edited" xfId="1666"/>
    <cellStyle name="6_DK 2014-2015 final_Copy of 05-12  KH trung han 2016-2020 - Liem Thinh edited (1)" xfId="1667"/>
    <cellStyle name="6_DK 2014-2015 new" xfId="1668"/>
    <cellStyle name="6_DK 2014-2015 new_05-12  KH trung han 2016-2020 - Liem Thinh edited" xfId="1669"/>
    <cellStyle name="6_DK 2014-2015 new_Copy of 05-12  KH trung han 2016-2020 - Liem Thinh edited (1)" xfId="1670"/>
    <cellStyle name="6_DK KH CBDT 2014 11-11-2013" xfId="1671"/>
    <cellStyle name="6_DK KH CBDT 2014 11-11-2013(1)" xfId="1672"/>
    <cellStyle name="6_DK KH CBDT 2014 11-11-2013(1)_05-12  KH trung han 2016-2020 - Liem Thinh edited" xfId="1673"/>
    <cellStyle name="6_DK KH CBDT 2014 11-11-2013(1)_Copy of 05-12  KH trung han 2016-2020 - Liem Thinh edited (1)" xfId="1674"/>
    <cellStyle name="6_DK KH CBDT 2014 11-11-2013_05-12  KH trung han 2016-2020 - Liem Thinh edited" xfId="1675"/>
    <cellStyle name="6_DK KH CBDT 2014 11-11-2013_Copy of 05-12  KH trung han 2016-2020 - Liem Thinh edited (1)" xfId="1676"/>
    <cellStyle name="6_KH 2011-2015" xfId="1677"/>
    <cellStyle name="6_tai co cau dau tu (tong hop)1" xfId="1678"/>
    <cellStyle name="6_TN - Ho tro khac 2011" xfId="1679"/>
    <cellStyle name="6_TN - Ho tro khac 2011_!1 1 bao cao giao KH ve HTCMT vung TNB   12-12-2011" xfId="1680"/>
    <cellStyle name="6_TN - Ho tro khac 2011_Bieu4HTMT" xfId="1681"/>
    <cellStyle name="6_TN - Ho tro khac 2011_Bieu4HTMT_!1 1 bao cao giao KH ve HTCMT vung TNB   12-12-2011" xfId="1682"/>
    <cellStyle name="6_TN - Ho tro khac 2011_Bieu4HTMT_KH TPCP vung TNB (03-1-2012)" xfId="1683"/>
    <cellStyle name="6_TN - Ho tro khac 2011_KH TPCP vung TNB (03-1-2012)" xfId="1684"/>
    <cellStyle name="60% - Accent1 2" xfId="1685"/>
    <cellStyle name="60% - Accent2 2" xfId="1686"/>
    <cellStyle name="60% - Accent3 2" xfId="1687"/>
    <cellStyle name="60% - Accent4 2" xfId="1688"/>
    <cellStyle name="60% - Accent5 2" xfId="1689"/>
    <cellStyle name="60% - Accent6 2" xfId="1690"/>
    <cellStyle name="9" xfId="1691"/>
    <cellStyle name="9_!1 1 bao cao giao KH ve HTCMT vung TNB   12-12-2011" xfId="1692"/>
    <cellStyle name="9_Bieu4HTMT" xfId="1693"/>
    <cellStyle name="9_Bieu4HTMT_!1 1 bao cao giao KH ve HTCMT vung TNB   12-12-2011" xfId="1694"/>
    <cellStyle name="9_Bieu4HTMT_KH TPCP vung TNB (03-1-2012)" xfId="1695"/>
    <cellStyle name="9_KH TPCP vung TNB (03-1-2012)" xfId="1696"/>
    <cellStyle name="Accent1 2" xfId="1697"/>
    <cellStyle name="Accent2 2" xfId="1698"/>
    <cellStyle name="Accent3 2" xfId="1699"/>
    <cellStyle name="Accent4 2" xfId="1700"/>
    <cellStyle name="Accent5 2" xfId="1701"/>
    <cellStyle name="Accent6 2" xfId="1702"/>
    <cellStyle name="ÅëÈ­ [0]_      " xfId="1703"/>
    <cellStyle name="AeE­ [0]_INQUIRY ¿?¾÷AßAø " xfId="31"/>
    <cellStyle name="ÅëÈ­ [0]_L601CPT" xfId="1704"/>
    <cellStyle name="ÅëÈ­_      " xfId="1705"/>
    <cellStyle name="AeE­_INQUIRY ¿?¾÷AßAø " xfId="32"/>
    <cellStyle name="ÅëÈ­_L601CPT" xfId="1706"/>
    <cellStyle name="args.style" xfId="33"/>
    <cellStyle name="args.style 2" xfId="1707"/>
    <cellStyle name="at" xfId="1708"/>
    <cellStyle name="ÄÞ¸¶ [0]_      " xfId="1709"/>
    <cellStyle name="AÞ¸¶ [0]_INQUIRY ¿?¾÷AßAø " xfId="34"/>
    <cellStyle name="ÄÞ¸¶ [0]_L601CPT" xfId="1710"/>
    <cellStyle name="ÄÞ¸¶_      " xfId="1711"/>
    <cellStyle name="AÞ¸¶_INQUIRY ¿?¾÷AßAø " xfId="35"/>
    <cellStyle name="ÄÞ¸¶_L601CPT" xfId="1712"/>
    <cellStyle name="AutoFormat Options" xfId="1713"/>
    <cellStyle name="AutoFormat Options 2" xfId="1714"/>
    <cellStyle name="Bad 2" xfId="1715"/>
    <cellStyle name="Body" xfId="36"/>
    <cellStyle name="C?AØ_¿?¾÷CoE² " xfId="37"/>
    <cellStyle name="C~1" xfId="1716"/>
    <cellStyle name="Ç¥ÁØ_      " xfId="1717"/>
    <cellStyle name="C￥AØ_¿μ¾÷CoE² " xfId="38"/>
    <cellStyle name="Ç¥ÁØ_±¸¹Ì´ëÃ¥" xfId="1718"/>
    <cellStyle name="C￥AØ_Sheet1_¿μ¾÷CoE² " xfId="39"/>
    <cellStyle name="Ç¥ÁØ_ÿÿÿÿÿÿ_4_ÃÑÇÕ°è " xfId="1719"/>
    <cellStyle name="Calc Currency (0)" xfId="40"/>
    <cellStyle name="Calc Currency (0) 2" xfId="1720"/>
    <cellStyle name="Calc Currency (0) 3" xfId="4334"/>
    <cellStyle name="Calc Currency (2)" xfId="41"/>
    <cellStyle name="Calc Currency (2) 10" xfId="1721"/>
    <cellStyle name="Calc Currency (2) 11" xfId="1722"/>
    <cellStyle name="Calc Currency (2) 12" xfId="1723"/>
    <cellStyle name="Calc Currency (2) 13" xfId="1724"/>
    <cellStyle name="Calc Currency (2) 14" xfId="1725"/>
    <cellStyle name="Calc Currency (2) 15" xfId="1726"/>
    <cellStyle name="Calc Currency (2) 16" xfId="1727"/>
    <cellStyle name="Calc Currency (2) 2" xfId="1728"/>
    <cellStyle name="Calc Currency (2) 3" xfId="1729"/>
    <cellStyle name="Calc Currency (2) 4" xfId="1730"/>
    <cellStyle name="Calc Currency (2) 5" xfId="1731"/>
    <cellStyle name="Calc Currency (2) 6" xfId="1732"/>
    <cellStyle name="Calc Currency (2) 7" xfId="1733"/>
    <cellStyle name="Calc Currency (2) 8" xfId="1734"/>
    <cellStyle name="Calc Currency (2) 9" xfId="1735"/>
    <cellStyle name="Calc Percent (0)" xfId="42"/>
    <cellStyle name="Calc Percent (0) 10" xfId="1736"/>
    <cellStyle name="Calc Percent (0) 11" xfId="1737"/>
    <cellStyle name="Calc Percent (0) 12" xfId="1738"/>
    <cellStyle name="Calc Percent (0) 13" xfId="1739"/>
    <cellStyle name="Calc Percent (0) 14" xfId="1740"/>
    <cellStyle name="Calc Percent (0) 15" xfId="1741"/>
    <cellStyle name="Calc Percent (0) 16" xfId="1742"/>
    <cellStyle name="Calc Percent (0) 2" xfId="1743"/>
    <cellStyle name="Calc Percent (0) 3" xfId="1744"/>
    <cellStyle name="Calc Percent (0) 4" xfId="1745"/>
    <cellStyle name="Calc Percent (0) 5" xfId="1746"/>
    <cellStyle name="Calc Percent (0) 6" xfId="1747"/>
    <cellStyle name="Calc Percent (0) 7" xfId="1748"/>
    <cellStyle name="Calc Percent (0) 8" xfId="1749"/>
    <cellStyle name="Calc Percent (0) 9" xfId="1750"/>
    <cellStyle name="Calc Percent (1)" xfId="43"/>
    <cellStyle name="Calc Percent (1) 10" xfId="1751"/>
    <cellStyle name="Calc Percent (1) 11" xfId="1752"/>
    <cellStyle name="Calc Percent (1) 12" xfId="1753"/>
    <cellStyle name="Calc Percent (1) 13" xfId="1754"/>
    <cellStyle name="Calc Percent (1) 14" xfId="1755"/>
    <cellStyle name="Calc Percent (1) 15" xfId="1756"/>
    <cellStyle name="Calc Percent (1) 16" xfId="1757"/>
    <cellStyle name="Calc Percent (1) 2" xfId="1758"/>
    <cellStyle name="Calc Percent (1) 3" xfId="1759"/>
    <cellStyle name="Calc Percent (1) 4" xfId="1760"/>
    <cellStyle name="Calc Percent (1) 5" xfId="1761"/>
    <cellStyle name="Calc Percent (1) 6" xfId="1762"/>
    <cellStyle name="Calc Percent (1) 7" xfId="1763"/>
    <cellStyle name="Calc Percent (1) 8" xfId="1764"/>
    <cellStyle name="Calc Percent (1) 9" xfId="1765"/>
    <cellStyle name="Calc Percent (2)" xfId="44"/>
    <cellStyle name="Calc Percent (2) 10" xfId="1766"/>
    <cellStyle name="Calc Percent (2) 11" xfId="1767"/>
    <cellStyle name="Calc Percent (2) 12" xfId="1768"/>
    <cellStyle name="Calc Percent (2) 13" xfId="1769"/>
    <cellStyle name="Calc Percent (2) 14" xfId="1770"/>
    <cellStyle name="Calc Percent (2) 15" xfId="1771"/>
    <cellStyle name="Calc Percent (2) 16" xfId="1772"/>
    <cellStyle name="Calc Percent (2) 17" xfId="4333"/>
    <cellStyle name="Calc Percent (2) 2" xfId="1773"/>
    <cellStyle name="Calc Percent (2) 3" xfId="1774"/>
    <cellStyle name="Calc Percent (2) 4" xfId="1775"/>
    <cellStyle name="Calc Percent (2) 5" xfId="1776"/>
    <cellStyle name="Calc Percent (2) 6" xfId="1777"/>
    <cellStyle name="Calc Percent (2) 7" xfId="1778"/>
    <cellStyle name="Calc Percent (2) 8" xfId="1779"/>
    <cellStyle name="Calc Percent (2) 9" xfId="1780"/>
    <cellStyle name="Calc Units (0)" xfId="45"/>
    <cellStyle name="Calc Units (0) 10" xfId="1781"/>
    <cellStyle name="Calc Units (0) 11" xfId="1782"/>
    <cellStyle name="Calc Units (0) 12" xfId="1783"/>
    <cellStyle name="Calc Units (0) 13" xfId="1784"/>
    <cellStyle name="Calc Units (0) 14" xfId="1785"/>
    <cellStyle name="Calc Units (0) 15" xfId="1786"/>
    <cellStyle name="Calc Units (0) 16" xfId="1787"/>
    <cellStyle name="Calc Units (0) 2" xfId="1788"/>
    <cellStyle name="Calc Units (0) 3" xfId="1789"/>
    <cellStyle name="Calc Units (0) 4" xfId="1790"/>
    <cellStyle name="Calc Units (0) 5" xfId="1791"/>
    <cellStyle name="Calc Units (0) 6" xfId="1792"/>
    <cellStyle name="Calc Units (0) 7" xfId="1793"/>
    <cellStyle name="Calc Units (0) 8" xfId="1794"/>
    <cellStyle name="Calc Units (0) 9" xfId="1795"/>
    <cellStyle name="Calc Units (1)" xfId="46"/>
    <cellStyle name="Calc Units (1) 10" xfId="1796"/>
    <cellStyle name="Calc Units (1) 11" xfId="1797"/>
    <cellStyle name="Calc Units (1) 12" xfId="1798"/>
    <cellStyle name="Calc Units (1) 13" xfId="1799"/>
    <cellStyle name="Calc Units (1) 14" xfId="1800"/>
    <cellStyle name="Calc Units (1) 15" xfId="1801"/>
    <cellStyle name="Calc Units (1) 16" xfId="1802"/>
    <cellStyle name="Calc Units (1) 2" xfId="1803"/>
    <cellStyle name="Calc Units (1) 3" xfId="1804"/>
    <cellStyle name="Calc Units (1) 4" xfId="1805"/>
    <cellStyle name="Calc Units (1) 5" xfId="1806"/>
    <cellStyle name="Calc Units (1) 6" xfId="1807"/>
    <cellStyle name="Calc Units (1) 7" xfId="1808"/>
    <cellStyle name="Calc Units (1) 8" xfId="1809"/>
    <cellStyle name="Calc Units (1) 9" xfId="1810"/>
    <cellStyle name="Calc Units (2)" xfId="47"/>
    <cellStyle name="Calc Units (2) 10" xfId="1811"/>
    <cellStyle name="Calc Units (2) 11" xfId="1812"/>
    <cellStyle name="Calc Units (2) 12" xfId="1813"/>
    <cellStyle name="Calc Units (2) 13" xfId="1814"/>
    <cellStyle name="Calc Units (2) 14" xfId="1815"/>
    <cellStyle name="Calc Units (2) 15" xfId="1816"/>
    <cellStyle name="Calc Units (2) 16" xfId="1817"/>
    <cellStyle name="Calc Units (2) 2" xfId="1818"/>
    <cellStyle name="Calc Units (2) 3" xfId="1819"/>
    <cellStyle name="Calc Units (2) 4" xfId="1820"/>
    <cellStyle name="Calc Units (2) 5" xfId="1821"/>
    <cellStyle name="Calc Units (2) 6" xfId="1822"/>
    <cellStyle name="Calc Units (2) 7" xfId="1823"/>
    <cellStyle name="Calc Units (2) 8" xfId="1824"/>
    <cellStyle name="Calc Units (2) 9" xfId="1825"/>
    <cellStyle name="Calculation 2" xfId="1826"/>
    <cellStyle name="category" xfId="48"/>
    <cellStyle name="category 2" xfId="1827"/>
    <cellStyle name="category 3" xfId="4322"/>
    <cellStyle name="Centered Heading" xfId="1828"/>
    <cellStyle name="Cerrency_Sheet2_XANGDAU" xfId="1829"/>
    <cellStyle name="Check Cell 2" xfId="2293"/>
    <cellStyle name="Chi phÝ kh¸c_Book1" xfId="94"/>
    <cellStyle name="CHUONG" xfId="2294"/>
    <cellStyle name="Column_Title" xfId="1830"/>
    <cellStyle name="Comma" xfId="4401" builtinId="3"/>
    <cellStyle name="Comma  - Style1" xfId="49"/>
    <cellStyle name="Comma  - Style2" xfId="50"/>
    <cellStyle name="Comma  - Style3" xfId="51"/>
    <cellStyle name="Comma  - Style4" xfId="52"/>
    <cellStyle name="Comma  - Style5" xfId="53"/>
    <cellStyle name="Comma  - Style6" xfId="54"/>
    <cellStyle name="Comma  - Style7" xfId="55"/>
    <cellStyle name="Comma  - Style8" xfId="56"/>
    <cellStyle name="Comma %" xfId="1831"/>
    <cellStyle name="Comma % 10" xfId="1832"/>
    <cellStyle name="Comma % 11" xfId="1833"/>
    <cellStyle name="Comma % 12" xfId="1834"/>
    <cellStyle name="Comma % 13" xfId="1835"/>
    <cellStyle name="Comma % 14" xfId="1836"/>
    <cellStyle name="Comma % 15" xfId="1837"/>
    <cellStyle name="Comma % 2" xfId="1838"/>
    <cellStyle name="Comma % 3" xfId="1839"/>
    <cellStyle name="Comma % 4" xfId="1840"/>
    <cellStyle name="Comma % 5" xfId="1841"/>
    <cellStyle name="Comma % 6" xfId="1842"/>
    <cellStyle name="Comma % 7" xfId="1843"/>
    <cellStyle name="Comma % 8" xfId="1844"/>
    <cellStyle name="Comma % 9" xfId="1845"/>
    <cellStyle name="Comma [0] 10" xfId="1846"/>
    <cellStyle name="Comma [0] 11" xfId="1847"/>
    <cellStyle name="Comma [0] 2" xfId="57"/>
    <cellStyle name="Comma [0] 2 10" xfId="1848"/>
    <cellStyle name="Comma [0] 2 11" xfId="1849"/>
    <cellStyle name="Comma [0] 2 12" xfId="1850"/>
    <cellStyle name="Comma [0] 2 13" xfId="1851"/>
    <cellStyle name="Comma [0] 2 14" xfId="1852"/>
    <cellStyle name="Comma [0] 2 15" xfId="1853"/>
    <cellStyle name="Comma [0] 2 16" xfId="1854"/>
    <cellStyle name="Comma [0] 2 17" xfId="1855"/>
    <cellStyle name="Comma [0] 2 18" xfId="1856"/>
    <cellStyle name="Comma [0] 2 19" xfId="1857"/>
    <cellStyle name="Comma [0] 2 2" xfId="1858"/>
    <cellStyle name="Comma [0] 2 2 2" xfId="1859"/>
    <cellStyle name="Comma [0] 2 20" xfId="1860"/>
    <cellStyle name="Comma [0] 2 21" xfId="1861"/>
    <cellStyle name="Comma [0] 2 22" xfId="1862"/>
    <cellStyle name="Comma [0] 2 23" xfId="1863"/>
    <cellStyle name="Comma [0] 2 24" xfId="1864"/>
    <cellStyle name="Comma [0] 2 25" xfId="1865"/>
    <cellStyle name="Comma [0] 2 26" xfId="1866"/>
    <cellStyle name="Comma [0] 2 3" xfId="1867"/>
    <cellStyle name="Comma [0] 2 4" xfId="1868"/>
    <cellStyle name="Comma [0] 2 5" xfId="1869"/>
    <cellStyle name="Comma [0] 2 6" xfId="1870"/>
    <cellStyle name="Comma [0] 2 7" xfId="1871"/>
    <cellStyle name="Comma [0] 2 8" xfId="1872"/>
    <cellStyle name="Comma [0] 2 9" xfId="1873"/>
    <cellStyle name="Comma [0] 2_05-12  KH trung han 2016-2020 - Liem Thinh edited" xfId="1874"/>
    <cellStyle name="Comma [0] 3" xfId="58"/>
    <cellStyle name="Comma [0] 3 2" xfId="1875"/>
    <cellStyle name="Comma [0] 3 3" xfId="1876"/>
    <cellStyle name="Comma [0] 4" xfId="1877"/>
    <cellStyle name="Comma [0] 5" xfId="1878"/>
    <cellStyle name="Comma [0] 6" xfId="1879"/>
    <cellStyle name="Comma [0] 7" xfId="1880"/>
    <cellStyle name="Comma [0] 8" xfId="1881"/>
    <cellStyle name="Comma [0] 9" xfId="1882"/>
    <cellStyle name="Comma [00]" xfId="59"/>
    <cellStyle name="Comma [00] 10" xfId="1883"/>
    <cellStyle name="Comma [00] 11" xfId="1884"/>
    <cellStyle name="Comma [00] 12" xfId="1885"/>
    <cellStyle name="Comma [00] 13" xfId="1886"/>
    <cellStyle name="Comma [00] 14" xfId="1887"/>
    <cellStyle name="Comma [00] 15" xfId="1888"/>
    <cellStyle name="Comma [00] 16" xfId="1889"/>
    <cellStyle name="Comma [00] 2" xfId="1890"/>
    <cellStyle name="Comma [00] 3" xfId="1891"/>
    <cellStyle name="Comma [00] 4" xfId="1892"/>
    <cellStyle name="Comma [00] 5" xfId="1893"/>
    <cellStyle name="Comma [00] 6" xfId="1894"/>
    <cellStyle name="Comma [00] 7" xfId="1895"/>
    <cellStyle name="Comma [00] 8" xfId="1896"/>
    <cellStyle name="Comma [00] 9" xfId="1897"/>
    <cellStyle name="Comma 0.0" xfId="1898"/>
    <cellStyle name="Comma 0.0%" xfId="1899"/>
    <cellStyle name="Comma 0.00" xfId="1900"/>
    <cellStyle name="Comma 0.00%" xfId="1901"/>
    <cellStyle name="Comma 0.000" xfId="1902"/>
    <cellStyle name="Comma 0.000%" xfId="1903"/>
    <cellStyle name="Comma 10" xfId="60"/>
    <cellStyle name="Comma 10 10" xfId="1904"/>
    <cellStyle name="Comma 10 2" xfId="335"/>
    <cellStyle name="Comma 10 2 2" xfId="1905"/>
    <cellStyle name="Comma 10 2 3" xfId="4291"/>
    <cellStyle name="Comma 10 3" xfId="1906"/>
    <cellStyle name="Comma 10 3 2" xfId="1907"/>
    <cellStyle name="Comma 10 3 3 2" xfId="1908"/>
    <cellStyle name="Comma 11" xfId="61"/>
    <cellStyle name="Comma 11 2" xfId="336"/>
    <cellStyle name="Comma 11 3" xfId="1909"/>
    <cellStyle name="Comma 11 3 2" xfId="1910"/>
    <cellStyle name="Comma 11 3 3" xfId="1911"/>
    <cellStyle name="Comma 12" xfId="62"/>
    <cellStyle name="Comma 12 2" xfId="63"/>
    <cellStyle name="Comma 12 3" xfId="1912"/>
    <cellStyle name="Comma 12 4" xfId="4323"/>
    <cellStyle name="Comma 13" xfId="64"/>
    <cellStyle name="Comma 13 2" xfId="1913"/>
    <cellStyle name="Comma 13 2 2" xfId="1914"/>
    <cellStyle name="Comma 13 2 2 2" xfId="1915"/>
    <cellStyle name="Comma 13 2 2 2 2" xfId="1916"/>
    <cellStyle name="Comma 13 2 2 2 3" xfId="1917"/>
    <cellStyle name="Comma 13 2 2 3" xfId="1918"/>
    <cellStyle name="Comma 13 2 2 4" xfId="1919"/>
    <cellStyle name="Comma 13 2 2 5" xfId="1920"/>
    <cellStyle name="Comma 13 2 3" xfId="1921"/>
    <cellStyle name="Comma 13 2 3 2" xfId="1922"/>
    <cellStyle name="Comma 13 2 4" xfId="1923"/>
    <cellStyle name="Comma 13 2 5" xfId="1924"/>
    <cellStyle name="Comma 13 3" xfId="1925"/>
    <cellStyle name="Comma 13 4" xfId="1926"/>
    <cellStyle name="Comma 14" xfId="65"/>
    <cellStyle name="Comma 14 2" xfId="1927"/>
    <cellStyle name="Comma 14 2 2" xfId="1928"/>
    <cellStyle name="Comma 14 3" xfId="1929"/>
    <cellStyle name="Comma 15" xfId="10"/>
    <cellStyle name="Comma 15 2" xfId="1930"/>
    <cellStyle name="Comma 15 3" xfId="1931"/>
    <cellStyle name="Comma 16" xfId="66"/>
    <cellStyle name="Comma 16 2" xfId="1932"/>
    <cellStyle name="Comma 16 3" xfId="1933"/>
    <cellStyle name="Comma 16 3 2" xfId="1934"/>
    <cellStyle name="Comma 16 3 2 2" xfId="1935"/>
    <cellStyle name="Comma 16 3 3" xfId="1936"/>
    <cellStyle name="Comma 16 3 3 2" xfId="1937"/>
    <cellStyle name="Comma 16 3 4" xfId="1938"/>
    <cellStyle name="Comma 17" xfId="67"/>
    <cellStyle name="Comma 17 2" xfId="1939"/>
    <cellStyle name="Comma 17 3" xfId="1940"/>
    <cellStyle name="Comma 17 4" xfId="1941"/>
    <cellStyle name="Comma 18" xfId="68"/>
    <cellStyle name="Comma 18 2" xfId="1942"/>
    <cellStyle name="Comma 18 3" xfId="1943"/>
    <cellStyle name="Comma 19" xfId="69"/>
    <cellStyle name="Comma 19 2" xfId="1944"/>
    <cellStyle name="Comma 2" xfId="8"/>
    <cellStyle name="Comma 2 10" xfId="1945"/>
    <cellStyle name="Comma 2 11" xfId="1946"/>
    <cellStyle name="Comma 2 12" xfId="1947"/>
    <cellStyle name="Comma 2 13" xfId="1948"/>
    <cellStyle name="Comma 2 14" xfId="1949"/>
    <cellStyle name="Comma 2 15" xfId="1950"/>
    <cellStyle name="Comma 2 16" xfId="1951"/>
    <cellStyle name="Comma 2 17" xfId="1952"/>
    <cellStyle name="Comma 2 18" xfId="1953"/>
    <cellStyle name="Comma 2 19" xfId="1954"/>
    <cellStyle name="Comma 2 2" xfId="70"/>
    <cellStyle name="Comma 2 2 10" xfId="1955"/>
    <cellStyle name="Comma 2 2 11" xfId="1956"/>
    <cellStyle name="Comma 2 2 12" xfId="1957"/>
    <cellStyle name="Comma 2 2 13" xfId="1958"/>
    <cellStyle name="Comma 2 2 14" xfId="1959"/>
    <cellStyle name="Comma 2 2 15" xfId="1960"/>
    <cellStyle name="Comma 2 2 16" xfId="1961"/>
    <cellStyle name="Comma 2 2 17" xfId="1962"/>
    <cellStyle name="Comma 2 2 18" xfId="1963"/>
    <cellStyle name="Comma 2 2 19" xfId="1964"/>
    <cellStyle name="Comma 2 2 2" xfId="337"/>
    <cellStyle name="Comma 2 2 2 10" xfId="1965"/>
    <cellStyle name="Comma 2 2 2 11" xfId="1966"/>
    <cellStyle name="Comma 2 2 2 12" xfId="1967"/>
    <cellStyle name="Comma 2 2 2 13" xfId="1968"/>
    <cellStyle name="Comma 2 2 2 14" xfId="1969"/>
    <cellStyle name="Comma 2 2 2 15" xfId="1970"/>
    <cellStyle name="Comma 2 2 2 16" xfId="1971"/>
    <cellStyle name="Comma 2 2 2 17" xfId="1972"/>
    <cellStyle name="Comma 2 2 2 18" xfId="1973"/>
    <cellStyle name="Comma 2 2 2 19" xfId="1974"/>
    <cellStyle name="Comma 2 2 2 2" xfId="1975"/>
    <cellStyle name="Comma 2 2 2 2 2" xfId="1976"/>
    <cellStyle name="Comma 2 2 2 20" xfId="1977"/>
    <cellStyle name="Comma 2 2 2 21" xfId="1978"/>
    <cellStyle name="Comma 2 2 2 22" xfId="1979"/>
    <cellStyle name="Comma 2 2 2 23" xfId="1980"/>
    <cellStyle name="Comma 2 2 2 24" xfId="1981"/>
    <cellStyle name="Comma 2 2 2 25" xfId="4326"/>
    <cellStyle name="Comma 2 2 2 3" xfId="1982"/>
    <cellStyle name="Comma 2 2 2 4" xfId="1983"/>
    <cellStyle name="Comma 2 2 2 5" xfId="1984"/>
    <cellStyle name="Comma 2 2 2 6" xfId="1985"/>
    <cellStyle name="Comma 2 2 2 7" xfId="1986"/>
    <cellStyle name="Comma 2 2 2 8" xfId="1987"/>
    <cellStyle name="Comma 2 2 2 9" xfId="1988"/>
    <cellStyle name="Comma 2 2 20" xfId="1989"/>
    <cellStyle name="Comma 2 2 21" xfId="1990"/>
    <cellStyle name="Comma 2 2 22" xfId="1991"/>
    <cellStyle name="Comma 2 2 23" xfId="1992"/>
    <cellStyle name="Comma 2 2 24" xfId="1993"/>
    <cellStyle name="Comma 2 2 24 2" xfId="1994"/>
    <cellStyle name="Comma 2 2 25" xfId="1995"/>
    <cellStyle name="Comma 2 2 26" xfId="4325"/>
    <cellStyle name="Comma 2 2 3" xfId="1996"/>
    <cellStyle name="Comma 2 2 3 2" xfId="1997"/>
    <cellStyle name="Comma 2 2 4" xfId="1998"/>
    <cellStyle name="Comma 2 2 5" xfId="1999"/>
    <cellStyle name="Comma 2 2 6" xfId="2000"/>
    <cellStyle name="Comma 2 2 7" xfId="2001"/>
    <cellStyle name="Comma 2 2 8" xfId="2002"/>
    <cellStyle name="Comma 2 2 9" xfId="2003"/>
    <cellStyle name="Comma 2 2_05-12  KH trung han 2016-2020 - Liem Thinh edited" xfId="2004"/>
    <cellStyle name="Comma 2 20" xfId="2005"/>
    <cellStyle name="Comma 2 21" xfId="2006"/>
    <cellStyle name="Comma 2 22" xfId="2007"/>
    <cellStyle name="Comma 2 23" xfId="2008"/>
    <cellStyle name="Comma 2 24" xfId="2009"/>
    <cellStyle name="Comma 2 25" xfId="2010"/>
    <cellStyle name="Comma 2 26" xfId="2011"/>
    <cellStyle name="Comma 2 26 2" xfId="2012"/>
    <cellStyle name="Comma 2 27" xfId="2013"/>
    <cellStyle name="Comma 2 28" xfId="4324"/>
    <cellStyle name="Comma 2 29" xfId="4332"/>
    <cellStyle name="Comma 2 3" xfId="71"/>
    <cellStyle name="Comma 2 3 2" xfId="72"/>
    <cellStyle name="Comma 2 3 2 2" xfId="2014"/>
    <cellStyle name="Comma 2 3 2 3" xfId="2015"/>
    <cellStyle name="Comma 2 3 3" xfId="2016"/>
    <cellStyle name="Comma 2 3 4" xfId="4327"/>
    <cellStyle name="Comma 2 4" xfId="73"/>
    <cellStyle name="Comma 2 4 2" xfId="2017"/>
    <cellStyle name="Comma 2 4 3" xfId="4328"/>
    <cellStyle name="Comma 2 5" xfId="74"/>
    <cellStyle name="Comma 2 5 2" xfId="2018"/>
    <cellStyle name="Comma 2 5 3" xfId="2019"/>
    <cellStyle name="Comma 2 5 4" xfId="4329"/>
    <cellStyle name="Comma 2 6" xfId="333"/>
    <cellStyle name="Comma 2 7" xfId="2020"/>
    <cellStyle name="Comma 2 8" xfId="2021"/>
    <cellStyle name="Comma 2 9" xfId="2022"/>
    <cellStyle name="Comma 2_05-12  KH trung han 2016-2020 - Liem Thinh edited" xfId="2023"/>
    <cellStyle name="Comma 20" xfId="2024"/>
    <cellStyle name="Comma 20 2" xfId="2025"/>
    <cellStyle name="Comma 20 3" xfId="2026"/>
    <cellStyle name="Comma 21" xfId="2027"/>
    <cellStyle name="Comma 21 2" xfId="75"/>
    <cellStyle name="Comma 21 3" xfId="2028"/>
    <cellStyle name="Comma 22" xfId="2029"/>
    <cellStyle name="Comma 22 2" xfId="2030"/>
    <cellStyle name="Comma 22 3" xfId="2031"/>
    <cellStyle name="Comma 23" xfId="2032"/>
    <cellStyle name="Comma 23 2" xfId="2033"/>
    <cellStyle name="Comma 23 3" xfId="2034"/>
    <cellStyle name="Comma 24" xfId="2035"/>
    <cellStyle name="Comma 24 2" xfId="2036"/>
    <cellStyle name="Comma 25" xfId="2037"/>
    <cellStyle name="Comma 25 2" xfId="2038"/>
    <cellStyle name="Comma 26" xfId="2039"/>
    <cellStyle name="Comma 26 2" xfId="2040"/>
    <cellStyle name="Comma 27" xfId="2041"/>
    <cellStyle name="Comma 27 2" xfId="2042"/>
    <cellStyle name="Comma 28" xfId="2043"/>
    <cellStyle name="Comma 28 2" xfId="2044"/>
    <cellStyle name="Comma 29" xfId="2045"/>
    <cellStyle name="Comma 29 2" xfId="2046"/>
    <cellStyle name="Comma 3" xfId="76"/>
    <cellStyle name="Comma 3 2" xfId="338"/>
    <cellStyle name="Comma 3 2 10" xfId="2047"/>
    <cellStyle name="Comma 3 2 11" xfId="2048"/>
    <cellStyle name="Comma 3 2 12" xfId="2049"/>
    <cellStyle name="Comma 3 2 13" xfId="2050"/>
    <cellStyle name="Comma 3 2 14" xfId="2051"/>
    <cellStyle name="Comma 3 2 15" xfId="2052"/>
    <cellStyle name="Comma 3 2 16" xfId="4330"/>
    <cellStyle name="Comma 3 2 2" xfId="339"/>
    <cellStyle name="Comma 3 2 2 2" xfId="2053"/>
    <cellStyle name="Comma 3 2 2 3" xfId="2054"/>
    <cellStyle name="Comma 3 2 3" xfId="2055"/>
    <cellStyle name="Comma 3 2 3 2" xfId="2056"/>
    <cellStyle name="Comma 3 2 3 3" xfId="2057"/>
    <cellStyle name="Comma 3 2 4" xfId="2058"/>
    <cellStyle name="Comma 3 2 5" xfId="2059"/>
    <cellStyle name="Comma 3 2 6" xfId="2060"/>
    <cellStyle name="Comma 3 2 7" xfId="2061"/>
    <cellStyle name="Comma 3 2 8" xfId="2062"/>
    <cellStyle name="Comma 3 2 9" xfId="2063"/>
    <cellStyle name="Comma 3 3" xfId="2064"/>
    <cellStyle name="Comma 3 3 2" xfId="2065"/>
    <cellStyle name="Comma 3 3 3" xfId="2066"/>
    <cellStyle name="Comma 3 4" xfId="2067"/>
    <cellStyle name="Comma 3 4 2" xfId="2068"/>
    <cellStyle name="Comma 3 4 3" xfId="2069"/>
    <cellStyle name="Comma 3 5" xfId="2070"/>
    <cellStyle name="Comma 3 5 2" xfId="2071"/>
    <cellStyle name="Comma 3 6" xfId="2072"/>
    <cellStyle name="Comma 3 6 2" xfId="2073"/>
    <cellStyle name="Comma 3_Biểu 14 - KH2015 dự án ODA" xfId="2074"/>
    <cellStyle name="Comma 30" xfId="2075"/>
    <cellStyle name="Comma 30 2" xfId="2076"/>
    <cellStyle name="Comma 31" xfId="77"/>
    <cellStyle name="Comma 31 2" xfId="2077"/>
    <cellStyle name="Comma 32" xfId="2078"/>
    <cellStyle name="Comma 32 2" xfId="2079"/>
    <cellStyle name="Comma 32 2 2" xfId="2080"/>
    <cellStyle name="Comma 32 3" xfId="2081"/>
    <cellStyle name="Comma 33" xfId="2082"/>
    <cellStyle name="Comma 33 2" xfId="2083"/>
    <cellStyle name="Comma 34" xfId="2084"/>
    <cellStyle name="Comma 34 2" xfId="2085"/>
    <cellStyle name="Comma 35" xfId="2086"/>
    <cellStyle name="Comma 35 2" xfId="2087"/>
    <cellStyle name="Comma 35 3" xfId="2088"/>
    <cellStyle name="Comma 35 3 2" xfId="2089"/>
    <cellStyle name="Comma 35 4" xfId="2090"/>
    <cellStyle name="Comma 35 4 2" xfId="2091"/>
    <cellStyle name="Comma 36" xfId="2092"/>
    <cellStyle name="Comma 36 2" xfId="2093"/>
    <cellStyle name="Comma 37" xfId="2094"/>
    <cellStyle name="Comma 37 2" xfId="2095"/>
    <cellStyle name="Comma 38" xfId="2096"/>
    <cellStyle name="Comma 39" xfId="2097"/>
    <cellStyle name="Comma 39 2" xfId="2098"/>
    <cellStyle name="Comma 4" xfId="78"/>
    <cellStyle name="Comma 4 10" xfId="2099"/>
    <cellStyle name="Comma 4 11" xfId="2100"/>
    <cellStyle name="Comma 4 12" xfId="2101"/>
    <cellStyle name="Comma 4 13" xfId="2102"/>
    <cellStyle name="Comma 4 14" xfId="2103"/>
    <cellStyle name="Comma 4 15" xfId="2104"/>
    <cellStyle name="Comma 4 16" xfId="2105"/>
    <cellStyle name="Comma 4 17" xfId="2106"/>
    <cellStyle name="Comma 4 18" xfId="2107"/>
    <cellStyle name="Comma 4 19" xfId="2108"/>
    <cellStyle name="Comma 4 2" xfId="340"/>
    <cellStyle name="Comma 4 2 2" xfId="2109"/>
    <cellStyle name="Comma 4 3" xfId="2110"/>
    <cellStyle name="Comma 4 3 2" xfId="2111"/>
    <cellStyle name="Comma 4 3 2 2" xfId="2112"/>
    <cellStyle name="Comma 4 3 3" xfId="2113"/>
    <cellStyle name="Comma 4 4" xfId="2114"/>
    <cellStyle name="Comma 4 4 2" xfId="2115"/>
    <cellStyle name="Comma 4 4 3" xfId="2116"/>
    <cellStyle name="Comma 4 4 4" xfId="2117"/>
    <cellStyle name="Comma 4 5" xfId="2118"/>
    <cellStyle name="Comma 4 6" xfId="2119"/>
    <cellStyle name="Comma 4 7" xfId="2120"/>
    <cellStyle name="Comma 4 8" xfId="2121"/>
    <cellStyle name="Comma 4 9" xfId="2122"/>
    <cellStyle name="Comma 4_TH KH 2013" xfId="341"/>
    <cellStyle name="Comma 40" xfId="2123"/>
    <cellStyle name="Comma 40 2" xfId="2124"/>
    <cellStyle name="Comma 41" xfId="2125"/>
    <cellStyle name="Comma 42" xfId="2126"/>
    <cellStyle name="Comma 43" xfId="2127"/>
    <cellStyle name="Comma 44" xfId="2128"/>
    <cellStyle name="Comma 45" xfId="2129"/>
    <cellStyle name="Comma 46" xfId="2130"/>
    <cellStyle name="Comma 47" xfId="2131"/>
    <cellStyle name="Comma 48" xfId="2132"/>
    <cellStyle name="Comma 49" xfId="2133"/>
    <cellStyle name="Comma 5" xfId="79"/>
    <cellStyle name="Comma 5 10" xfId="2134"/>
    <cellStyle name="Comma 5 11" xfId="2135"/>
    <cellStyle name="Comma 5 12" xfId="2136"/>
    <cellStyle name="Comma 5 13" xfId="2137"/>
    <cellStyle name="Comma 5 14" xfId="2138"/>
    <cellStyle name="Comma 5 15" xfId="2139"/>
    <cellStyle name="Comma 5 16" xfId="2140"/>
    <cellStyle name="Comma 5 17" xfId="2141"/>
    <cellStyle name="Comma 5 17 2" xfId="2142"/>
    <cellStyle name="Comma 5 18" xfId="2143"/>
    <cellStyle name="Comma 5 19" xfId="2144"/>
    <cellStyle name="Comma 5 2" xfId="80"/>
    <cellStyle name="Comma 5 2 2" xfId="81"/>
    <cellStyle name="Comma 5 20" xfId="2145"/>
    <cellStyle name="Comma 5 3" xfId="2146"/>
    <cellStyle name="Comma 5 3 2" xfId="2147"/>
    <cellStyle name="Comma 5 4" xfId="2148"/>
    <cellStyle name="Comma 5 4 2" xfId="2149"/>
    <cellStyle name="Comma 5 5" xfId="2150"/>
    <cellStyle name="Comma 5 5 2" xfId="2151"/>
    <cellStyle name="Comma 5 6" xfId="2152"/>
    <cellStyle name="Comma 5 7" xfId="2153"/>
    <cellStyle name="Comma 5 8" xfId="2154"/>
    <cellStyle name="Comma 5 9" xfId="2155"/>
    <cellStyle name="Comma 5_05-12  KH trung han 2016-2020 - Liem Thinh edited" xfId="2156"/>
    <cellStyle name="Comma 50" xfId="2157"/>
    <cellStyle name="Comma 50 2" xfId="2158"/>
    <cellStyle name="Comma 51" xfId="2159"/>
    <cellStyle name="Comma 51 2" xfId="2160"/>
    <cellStyle name="Comma 52" xfId="2161"/>
    <cellStyle name="Comma 53" xfId="4292"/>
    <cellStyle name="Comma 54" xfId="4293"/>
    <cellStyle name="Comma 6" xfId="82"/>
    <cellStyle name="Comma 6 2" xfId="83"/>
    <cellStyle name="Comma 6 2 2" xfId="2162"/>
    <cellStyle name="Comma 6 3" xfId="334"/>
    <cellStyle name="Comma 6 4" xfId="2163"/>
    <cellStyle name="Comma 7" xfId="84"/>
    <cellStyle name="Comma 7 2" xfId="2164"/>
    <cellStyle name="Comma 7 3" xfId="2165"/>
    <cellStyle name="Comma 7 3 2" xfId="2166"/>
    <cellStyle name="Comma 7_20131129 Nhu cau 2014_TPCP ODA (co hoan ung)" xfId="2167"/>
    <cellStyle name="Comma 8" xfId="85"/>
    <cellStyle name="Comma 8 2" xfId="2168"/>
    <cellStyle name="Comma 8 2 2" xfId="2169"/>
    <cellStyle name="Comma 8 3" xfId="2170"/>
    <cellStyle name="Comma 8 4" xfId="2171"/>
    <cellStyle name="Comma 9" xfId="86"/>
    <cellStyle name="Comma 9 2" xfId="2172"/>
    <cellStyle name="Comma 9 2 2" xfId="2173"/>
    <cellStyle name="Comma 9 2 3" xfId="2174"/>
    <cellStyle name="Comma 9 3" xfId="2175"/>
    <cellStyle name="Comma 9 3 2" xfId="2176"/>
    <cellStyle name="Comma 9 4" xfId="2177"/>
    <cellStyle name="Comma 9 5" xfId="2178"/>
    <cellStyle name="comma zerodec" xfId="87"/>
    <cellStyle name="Comma_dinh muc 2011-vong 2" xfId="4403"/>
    <cellStyle name="Comma0" xfId="88"/>
    <cellStyle name="Comma0 10" xfId="2179"/>
    <cellStyle name="Comma0 11" xfId="2180"/>
    <cellStyle name="Comma0 12" xfId="2181"/>
    <cellStyle name="Comma0 13" xfId="2182"/>
    <cellStyle name="Comma0 14" xfId="2183"/>
    <cellStyle name="Comma0 15" xfId="2184"/>
    <cellStyle name="Comma0 16" xfId="2185"/>
    <cellStyle name="Comma0 2" xfId="2186"/>
    <cellStyle name="Comma0 2 2" xfId="2187"/>
    <cellStyle name="Comma0 3" xfId="2188"/>
    <cellStyle name="Comma0 4" xfId="2189"/>
    <cellStyle name="Comma0 5" xfId="2190"/>
    <cellStyle name="Comma0 6" xfId="2191"/>
    <cellStyle name="Comma0 7" xfId="2192"/>
    <cellStyle name="Comma0 8" xfId="2193"/>
    <cellStyle name="Comma0 9" xfId="2194"/>
    <cellStyle name="Company Name" xfId="2195"/>
    <cellStyle name="cong" xfId="2196"/>
    <cellStyle name="Copied" xfId="89"/>
    <cellStyle name="Co聭ma_Sheet1" xfId="2197"/>
    <cellStyle name="CR Comma" xfId="2198"/>
    <cellStyle name="CR Currency" xfId="2199"/>
    <cellStyle name="Credit" xfId="2200"/>
    <cellStyle name="Credit subtotal" xfId="2201"/>
    <cellStyle name="Credit Total" xfId="2202"/>
    <cellStyle name="Cࡵrrency_Sheet1_PRODUCTĠ" xfId="2203"/>
    <cellStyle name="Curråncy [0]_FCST_RESULTS" xfId="2204"/>
    <cellStyle name="Currency %" xfId="2205"/>
    <cellStyle name="Currency % 10" xfId="2206"/>
    <cellStyle name="Currency % 11" xfId="2207"/>
    <cellStyle name="Currency % 12" xfId="2208"/>
    <cellStyle name="Currency % 13" xfId="2209"/>
    <cellStyle name="Currency % 14" xfId="2210"/>
    <cellStyle name="Currency % 15" xfId="2211"/>
    <cellStyle name="Currency % 2" xfId="2212"/>
    <cellStyle name="Currency % 3" xfId="2213"/>
    <cellStyle name="Currency % 4" xfId="2214"/>
    <cellStyle name="Currency % 5" xfId="2215"/>
    <cellStyle name="Currency % 6" xfId="2216"/>
    <cellStyle name="Currency % 7" xfId="2217"/>
    <cellStyle name="Currency % 8" xfId="2218"/>
    <cellStyle name="Currency % 9" xfId="2219"/>
    <cellStyle name="Currency %_05-12  KH trung han 2016-2020 - Liem Thinh edited" xfId="2220"/>
    <cellStyle name="Currency [0]ßmud plant bolted_RESULTS" xfId="2221"/>
    <cellStyle name="Currency [00]" xfId="90"/>
    <cellStyle name="Currency [00] 10" xfId="2222"/>
    <cellStyle name="Currency [00] 11" xfId="2223"/>
    <cellStyle name="Currency [00] 12" xfId="2224"/>
    <cellStyle name="Currency [00] 13" xfId="2225"/>
    <cellStyle name="Currency [00] 14" xfId="2226"/>
    <cellStyle name="Currency [00] 15" xfId="2227"/>
    <cellStyle name="Currency [00] 16" xfId="2228"/>
    <cellStyle name="Currency [00] 2" xfId="2229"/>
    <cellStyle name="Currency [00] 3" xfId="2230"/>
    <cellStyle name="Currency [00] 4" xfId="2231"/>
    <cellStyle name="Currency [00] 5" xfId="2232"/>
    <cellStyle name="Currency [00] 6" xfId="2233"/>
    <cellStyle name="Currency [00] 7" xfId="2234"/>
    <cellStyle name="Currency [00] 8" xfId="2235"/>
    <cellStyle name="Currency [00] 9" xfId="2236"/>
    <cellStyle name="Currency 0.0" xfId="2237"/>
    <cellStyle name="Currency 0.0%" xfId="2238"/>
    <cellStyle name="Currency 0.0_05-12  KH trung han 2016-2020 - Liem Thinh edited" xfId="2239"/>
    <cellStyle name="Currency 0.00" xfId="2240"/>
    <cellStyle name="Currency 0.00%" xfId="2241"/>
    <cellStyle name="Currency 0.00_05-12  KH trung han 2016-2020 - Liem Thinh edited" xfId="2242"/>
    <cellStyle name="Currency 0.000" xfId="2243"/>
    <cellStyle name="Currency 0.000%" xfId="2244"/>
    <cellStyle name="Currency 0.000_05-12  KH trung han 2016-2020 - Liem Thinh edited" xfId="2245"/>
    <cellStyle name="Currency 2" xfId="91"/>
    <cellStyle name="Currency 2 10" xfId="2246"/>
    <cellStyle name="Currency 2 11" xfId="2247"/>
    <cellStyle name="Currency 2 12" xfId="2248"/>
    <cellStyle name="Currency 2 13" xfId="2249"/>
    <cellStyle name="Currency 2 14" xfId="2250"/>
    <cellStyle name="Currency 2 15" xfId="2251"/>
    <cellStyle name="Currency 2 16" xfId="2252"/>
    <cellStyle name="Currency 2 2" xfId="342"/>
    <cellStyle name="Currency 2 3" xfId="2253"/>
    <cellStyle name="Currency 2 4" xfId="2254"/>
    <cellStyle name="Currency 2 5" xfId="2255"/>
    <cellStyle name="Currency 2 6" xfId="2256"/>
    <cellStyle name="Currency 2 7" xfId="2257"/>
    <cellStyle name="Currency 2 8" xfId="2258"/>
    <cellStyle name="Currency 2 9" xfId="2259"/>
    <cellStyle name="Currency![0]_FCSt (2)" xfId="2260"/>
    <cellStyle name="Currency0" xfId="92"/>
    <cellStyle name="Currency0 10" xfId="2261"/>
    <cellStyle name="Currency0 11" xfId="2262"/>
    <cellStyle name="Currency0 12" xfId="2263"/>
    <cellStyle name="Currency0 13" xfId="2264"/>
    <cellStyle name="Currency0 14" xfId="2265"/>
    <cellStyle name="Currency0 15" xfId="2266"/>
    <cellStyle name="Currency0 16" xfId="2267"/>
    <cellStyle name="Currency0 17" xfId="4331"/>
    <cellStyle name="Currency0 2" xfId="2268"/>
    <cellStyle name="Currency0 2 2" xfId="2269"/>
    <cellStyle name="Currency0 3" xfId="2270"/>
    <cellStyle name="Currency0 4" xfId="2271"/>
    <cellStyle name="Currency0 5" xfId="2272"/>
    <cellStyle name="Currency0 6" xfId="2273"/>
    <cellStyle name="Currency0 7" xfId="2274"/>
    <cellStyle name="Currency0 8" xfId="2275"/>
    <cellStyle name="Currency0 9" xfId="2276"/>
    <cellStyle name="Currency1" xfId="93"/>
    <cellStyle name="Currency1 10" xfId="2277"/>
    <cellStyle name="Currency1 11" xfId="2278"/>
    <cellStyle name="Currency1 12" xfId="2279"/>
    <cellStyle name="Currency1 13" xfId="2280"/>
    <cellStyle name="Currency1 14" xfId="2281"/>
    <cellStyle name="Currency1 15" xfId="2282"/>
    <cellStyle name="Currency1 16" xfId="2283"/>
    <cellStyle name="Currency1 2" xfId="2284"/>
    <cellStyle name="Currency1 2 2" xfId="2285"/>
    <cellStyle name="Currency1 3" xfId="2286"/>
    <cellStyle name="Currency1 4" xfId="2287"/>
    <cellStyle name="Currency1 5" xfId="2288"/>
    <cellStyle name="Currency1 6" xfId="2289"/>
    <cellStyle name="Currency1 7" xfId="2290"/>
    <cellStyle name="Currency1 8" xfId="2291"/>
    <cellStyle name="Currency1 9" xfId="2292"/>
    <cellStyle name="D1" xfId="2295"/>
    <cellStyle name="Date" xfId="95"/>
    <cellStyle name="Date 10" xfId="2296"/>
    <cellStyle name="Date 11" xfId="2297"/>
    <cellStyle name="Date 12" xfId="2298"/>
    <cellStyle name="Date 13" xfId="2299"/>
    <cellStyle name="Date 14" xfId="2300"/>
    <cellStyle name="Date 15" xfId="2301"/>
    <cellStyle name="Date 16" xfId="2302"/>
    <cellStyle name="Date 2" xfId="2303"/>
    <cellStyle name="Date 2 2" xfId="2304"/>
    <cellStyle name="Date 3" xfId="2305"/>
    <cellStyle name="Date 4" xfId="2306"/>
    <cellStyle name="Date 5" xfId="2307"/>
    <cellStyle name="Date 6" xfId="2308"/>
    <cellStyle name="Date 7" xfId="2309"/>
    <cellStyle name="Date 8" xfId="2310"/>
    <cellStyle name="Date 9" xfId="2311"/>
    <cellStyle name="Date Short" xfId="96"/>
    <cellStyle name="Date Short 2" xfId="2312"/>
    <cellStyle name="Date_Book1" xfId="2313"/>
    <cellStyle name="Dấu_phảy 2" xfId="2315"/>
    <cellStyle name="DAUDE" xfId="2314"/>
    <cellStyle name="Debit" xfId="2316"/>
    <cellStyle name="Debit subtotal" xfId="2317"/>
    <cellStyle name="Debit Total" xfId="2318"/>
    <cellStyle name="DELTA" xfId="2319"/>
    <cellStyle name="DELTA 10" xfId="2320"/>
    <cellStyle name="DELTA 11" xfId="2321"/>
    <cellStyle name="DELTA 12" xfId="2322"/>
    <cellStyle name="DELTA 13" xfId="2323"/>
    <cellStyle name="DELTA 14" xfId="2324"/>
    <cellStyle name="DELTA 15" xfId="2325"/>
    <cellStyle name="DELTA 2" xfId="2326"/>
    <cellStyle name="DELTA 3" xfId="2327"/>
    <cellStyle name="DELTA 4" xfId="2328"/>
    <cellStyle name="DELTA 5" xfId="2329"/>
    <cellStyle name="DELTA 6" xfId="2330"/>
    <cellStyle name="DELTA 7" xfId="2331"/>
    <cellStyle name="DELTA 8" xfId="2332"/>
    <cellStyle name="DELTA 9" xfId="2333"/>
    <cellStyle name="Dezimal [0]_35ERI8T2gbIEMixb4v26icuOo" xfId="2334"/>
    <cellStyle name="Dezimal_35ERI8T2gbIEMixb4v26icuOo" xfId="2335"/>
    <cellStyle name="Dg" xfId="2336"/>
    <cellStyle name="Dgia" xfId="2337"/>
    <cellStyle name="Dgia 2" xfId="2338"/>
    <cellStyle name="Dollar (zero dec)" xfId="97"/>
    <cellStyle name="Dollar (zero dec) 10" xfId="2339"/>
    <cellStyle name="Dollar (zero dec) 11" xfId="2340"/>
    <cellStyle name="Dollar (zero dec) 12" xfId="2341"/>
    <cellStyle name="Dollar (zero dec) 13" xfId="2342"/>
    <cellStyle name="Dollar (zero dec) 14" xfId="2343"/>
    <cellStyle name="Dollar (zero dec) 15" xfId="2344"/>
    <cellStyle name="Dollar (zero dec) 16" xfId="2345"/>
    <cellStyle name="Dollar (zero dec) 2" xfId="2346"/>
    <cellStyle name="Dollar (zero dec) 2 2" xfId="2347"/>
    <cellStyle name="Dollar (zero dec) 3" xfId="2348"/>
    <cellStyle name="Dollar (zero dec) 4" xfId="2349"/>
    <cellStyle name="Dollar (zero dec) 5" xfId="2350"/>
    <cellStyle name="Dollar (zero dec) 6" xfId="2351"/>
    <cellStyle name="Dollar (zero dec) 7" xfId="2352"/>
    <cellStyle name="Dollar (zero dec) 8" xfId="2353"/>
    <cellStyle name="Dollar (zero dec) 9" xfId="2354"/>
    <cellStyle name="Don gia" xfId="2355"/>
    <cellStyle name="Dziesi?tny [0]_Invoices2001Slovakia" xfId="98"/>
    <cellStyle name="Dziesi?tny_Invoices2001Slovakia" xfId="99"/>
    <cellStyle name="Dziesietny [0]_Invoices2001Slovakia" xfId="100"/>
    <cellStyle name="Dziesiętny [0]_Invoices2001Slovakia" xfId="101"/>
    <cellStyle name="Dziesietny [0]_Invoices2001Slovakia 2" xfId="2356"/>
    <cellStyle name="Dziesiętny [0]_Invoices2001Slovakia 2" xfId="2357"/>
    <cellStyle name="Dziesietny [0]_Invoices2001Slovakia 3" xfId="2358"/>
    <cellStyle name="Dziesiętny [0]_Invoices2001Slovakia 3" xfId="2359"/>
    <cellStyle name="Dziesietny [0]_Invoices2001Slovakia 4" xfId="2360"/>
    <cellStyle name="Dziesiętny [0]_Invoices2001Slovakia 4" xfId="2361"/>
    <cellStyle name="Dziesietny [0]_Invoices2001Slovakia 5" xfId="2362"/>
    <cellStyle name="Dziesiętny [0]_Invoices2001Slovakia 5" xfId="2363"/>
    <cellStyle name="Dziesietny [0]_Invoices2001Slovakia 6" xfId="2364"/>
    <cellStyle name="Dziesiętny [0]_Invoices2001Slovakia 6" xfId="2365"/>
    <cellStyle name="Dziesietny [0]_Invoices2001Slovakia 7" xfId="2366"/>
    <cellStyle name="Dziesiętny [0]_Invoices2001Slovakia 7" xfId="2367"/>
    <cellStyle name="Dziesietny [0]_Invoices2001Slovakia_01_Nha so 1_Dien" xfId="2368"/>
    <cellStyle name="Dziesiętny [0]_Invoices2001Slovakia_01_Nha so 1_Dien" xfId="2369"/>
    <cellStyle name="Dziesietny [0]_Invoices2001Slovakia_05-12  KH trung han 2016-2020 - Liem Thinh edited" xfId="2370"/>
    <cellStyle name="Dziesiętny [0]_Invoices2001Slovakia_05-12  KH trung han 2016-2020 - Liem Thinh edited" xfId="2371"/>
    <cellStyle name="Dziesietny [0]_Invoices2001Slovakia_10_Nha so 10_Dien1" xfId="2372"/>
    <cellStyle name="Dziesiętny [0]_Invoices2001Slovakia_10_Nha so 10_Dien1" xfId="2373"/>
    <cellStyle name="Dziesietny [0]_Invoices2001Slovakia_Book1" xfId="102"/>
    <cellStyle name="Dziesiętny [0]_Invoices2001Slovakia_Book1" xfId="103"/>
    <cellStyle name="Dziesietny [0]_Invoices2001Slovakia_Book1_1" xfId="2374"/>
    <cellStyle name="Dziesiętny [0]_Invoices2001Slovakia_Book1_1" xfId="2375"/>
    <cellStyle name="Dziesietny [0]_Invoices2001Slovakia_Book1_1_Book1" xfId="2376"/>
    <cellStyle name="Dziesiętny [0]_Invoices2001Slovakia_Book1_1_Book1" xfId="2377"/>
    <cellStyle name="Dziesietny [0]_Invoices2001Slovakia_Book1_2" xfId="2378"/>
    <cellStyle name="Dziesiętny [0]_Invoices2001Slovakia_Book1_2" xfId="2379"/>
    <cellStyle name="Dziesietny [0]_Invoices2001Slovakia_Book1_Nhu cau von ung truoc 2011 Tha h Hoa + Nge An gui TW" xfId="2380"/>
    <cellStyle name="Dziesiętny [0]_Invoices2001Slovakia_Book1_Nhu cau von ung truoc 2011 Tha h Hoa + Nge An gui TW" xfId="2381"/>
    <cellStyle name="Dziesietny [0]_Invoices2001Slovakia_Book1_Tong hop Cac tuyen(9-1-06)" xfId="104"/>
    <cellStyle name="Dziesiętny [0]_Invoices2001Slovakia_Book1_Tong hop Cac tuyen(9-1-06)" xfId="105"/>
    <cellStyle name="Dziesietny [0]_Invoices2001Slovakia_Book1_ung truoc 2011 NSTW Thanh Hoa + Nge An gui Thu 12-5" xfId="2382"/>
    <cellStyle name="Dziesiętny [0]_Invoices2001Slovakia_Book1_ung truoc 2011 NSTW Thanh Hoa + Nge An gui Thu 12-5" xfId="2383"/>
    <cellStyle name="Dziesietny [0]_Invoices2001Slovakia_Copy of 05-12  KH trung han 2016-2020 - Liem Thinh edited (1)" xfId="2384"/>
    <cellStyle name="Dziesiętny [0]_Invoices2001Slovakia_Copy of 05-12  KH trung han 2016-2020 - Liem Thinh edited (1)" xfId="2385"/>
    <cellStyle name="Dziesietny [0]_Invoices2001Slovakia_d-uong+TDT" xfId="2386"/>
    <cellStyle name="Dziesiętny [0]_Invoices2001Slovakia_KH TPCP 2016-2020 (tong hop)" xfId="2387"/>
    <cellStyle name="Dziesietny [0]_Invoices2001Slovakia_Nha bao ve(28-7-05)" xfId="2388"/>
    <cellStyle name="Dziesiętny [0]_Invoices2001Slovakia_Nha bao ve(28-7-05)" xfId="2389"/>
    <cellStyle name="Dziesietny [0]_Invoices2001Slovakia_NHA de xe nguyen du" xfId="2390"/>
    <cellStyle name="Dziesiętny [0]_Invoices2001Slovakia_NHA de xe nguyen du" xfId="2391"/>
    <cellStyle name="Dziesietny [0]_Invoices2001Slovakia_Nhalamviec VTC(25-1-05)" xfId="2392"/>
    <cellStyle name="Dziesiętny [0]_Invoices2001Slovakia_Nhalamviec VTC(25-1-05)" xfId="106"/>
    <cellStyle name="Dziesietny [0]_Invoices2001Slovakia_Nhu cau von ung truoc 2011 Tha h Hoa + Nge An gui TW" xfId="2393"/>
    <cellStyle name="Dziesiętny [0]_Invoices2001Slovakia_TDT KHANH HOA" xfId="107"/>
    <cellStyle name="Dziesietny [0]_Invoices2001Slovakia_TDT KHANH HOA_Tong hop Cac tuyen(9-1-06)" xfId="108"/>
    <cellStyle name="Dziesiętny [0]_Invoices2001Slovakia_TDT KHANH HOA_Tong hop Cac tuyen(9-1-06)" xfId="109"/>
    <cellStyle name="Dziesietny [0]_Invoices2001Slovakia_TDT quangngai" xfId="110"/>
    <cellStyle name="Dziesiętny [0]_Invoices2001Slovakia_TDT quangngai" xfId="111"/>
    <cellStyle name="Dziesietny [0]_Invoices2001Slovakia_TMDT(10-5-06)" xfId="2394"/>
    <cellStyle name="Dziesietny_Invoices2001Slovakia" xfId="112"/>
    <cellStyle name="Dziesiętny_Invoices2001Slovakia" xfId="113"/>
    <cellStyle name="Dziesietny_Invoices2001Slovakia 2" xfId="2395"/>
    <cellStyle name="Dziesiętny_Invoices2001Slovakia 2" xfId="2396"/>
    <cellStyle name="Dziesietny_Invoices2001Slovakia 3" xfId="2397"/>
    <cellStyle name="Dziesiętny_Invoices2001Slovakia 3" xfId="2398"/>
    <cellStyle name="Dziesietny_Invoices2001Slovakia 4" xfId="2399"/>
    <cellStyle name="Dziesiętny_Invoices2001Slovakia 4" xfId="2400"/>
    <cellStyle name="Dziesietny_Invoices2001Slovakia 5" xfId="2401"/>
    <cellStyle name="Dziesiętny_Invoices2001Slovakia 5" xfId="2402"/>
    <cellStyle name="Dziesietny_Invoices2001Slovakia 6" xfId="2403"/>
    <cellStyle name="Dziesiętny_Invoices2001Slovakia 6" xfId="2404"/>
    <cellStyle name="Dziesietny_Invoices2001Slovakia 7" xfId="2405"/>
    <cellStyle name="Dziesiętny_Invoices2001Slovakia 7" xfId="2406"/>
    <cellStyle name="Dziesietny_Invoices2001Slovakia_01_Nha so 1_Dien" xfId="2407"/>
    <cellStyle name="Dziesiętny_Invoices2001Slovakia_01_Nha so 1_Dien" xfId="2408"/>
    <cellStyle name="Dziesietny_Invoices2001Slovakia_05-12  KH trung han 2016-2020 - Liem Thinh edited" xfId="2409"/>
    <cellStyle name="Dziesiętny_Invoices2001Slovakia_05-12  KH trung han 2016-2020 - Liem Thinh edited" xfId="2410"/>
    <cellStyle name="Dziesietny_Invoices2001Slovakia_10_Nha so 10_Dien1" xfId="2411"/>
    <cellStyle name="Dziesiętny_Invoices2001Slovakia_10_Nha so 10_Dien1" xfId="2412"/>
    <cellStyle name="Dziesietny_Invoices2001Slovakia_Book1" xfId="114"/>
    <cellStyle name="Dziesiętny_Invoices2001Slovakia_Book1" xfId="115"/>
    <cellStyle name="Dziesietny_Invoices2001Slovakia_Book1_1" xfId="2413"/>
    <cellStyle name="Dziesiętny_Invoices2001Slovakia_Book1_1" xfId="2414"/>
    <cellStyle name="Dziesietny_Invoices2001Slovakia_Book1_1_Book1" xfId="2415"/>
    <cellStyle name="Dziesiętny_Invoices2001Slovakia_Book1_1_Book1" xfId="2416"/>
    <cellStyle name="Dziesietny_Invoices2001Slovakia_Book1_2" xfId="2417"/>
    <cellStyle name="Dziesiętny_Invoices2001Slovakia_Book1_2" xfId="2418"/>
    <cellStyle name="Dziesietny_Invoices2001Slovakia_Book1_Nhu cau von ung truoc 2011 Tha h Hoa + Nge An gui TW" xfId="2419"/>
    <cellStyle name="Dziesiętny_Invoices2001Slovakia_Book1_Nhu cau von ung truoc 2011 Tha h Hoa + Nge An gui TW" xfId="2420"/>
    <cellStyle name="Dziesietny_Invoices2001Slovakia_Book1_Tong hop Cac tuyen(9-1-06)" xfId="116"/>
    <cellStyle name="Dziesiętny_Invoices2001Slovakia_Book1_Tong hop Cac tuyen(9-1-06)" xfId="117"/>
    <cellStyle name="Dziesietny_Invoices2001Slovakia_Book1_ung truoc 2011 NSTW Thanh Hoa + Nge An gui Thu 12-5" xfId="2421"/>
    <cellStyle name="Dziesiętny_Invoices2001Slovakia_Book1_ung truoc 2011 NSTW Thanh Hoa + Nge An gui Thu 12-5" xfId="2422"/>
    <cellStyle name="Dziesietny_Invoices2001Slovakia_Copy of 05-12  KH trung han 2016-2020 - Liem Thinh edited (1)" xfId="2423"/>
    <cellStyle name="Dziesiętny_Invoices2001Slovakia_Copy of 05-12  KH trung han 2016-2020 - Liem Thinh edited (1)" xfId="2424"/>
    <cellStyle name="Dziesietny_Invoices2001Slovakia_d-uong+TDT" xfId="2425"/>
    <cellStyle name="Dziesiętny_Invoices2001Slovakia_KH TPCP 2016-2020 (tong hop)" xfId="2426"/>
    <cellStyle name="Dziesietny_Invoices2001Slovakia_Nha bao ve(28-7-05)" xfId="2427"/>
    <cellStyle name="Dziesiętny_Invoices2001Slovakia_Nha bao ve(28-7-05)" xfId="2428"/>
    <cellStyle name="Dziesietny_Invoices2001Slovakia_NHA de xe nguyen du" xfId="2429"/>
    <cellStyle name="Dziesiętny_Invoices2001Slovakia_NHA de xe nguyen du" xfId="2430"/>
    <cellStyle name="Dziesietny_Invoices2001Slovakia_Nhalamviec VTC(25-1-05)" xfId="2431"/>
    <cellStyle name="Dziesiętny_Invoices2001Slovakia_Nhalamviec VTC(25-1-05)" xfId="118"/>
    <cellStyle name="Dziesietny_Invoices2001Slovakia_Nhu cau von ung truoc 2011 Tha h Hoa + Nge An gui TW" xfId="2432"/>
    <cellStyle name="Dziesiętny_Invoices2001Slovakia_TDT KHANH HOA" xfId="119"/>
    <cellStyle name="Dziesietny_Invoices2001Slovakia_TDT KHANH HOA_Tong hop Cac tuyen(9-1-06)" xfId="120"/>
    <cellStyle name="Dziesiętny_Invoices2001Slovakia_TDT KHANH HOA_Tong hop Cac tuyen(9-1-06)" xfId="121"/>
    <cellStyle name="Dziesietny_Invoices2001Slovakia_TDT quangngai" xfId="122"/>
    <cellStyle name="Dziesiętny_Invoices2001Slovakia_TDT quangngai" xfId="123"/>
    <cellStyle name="Dziesietny_Invoices2001Slovakia_TMDT(10-5-06)" xfId="2433"/>
    <cellStyle name="e" xfId="2434"/>
    <cellStyle name="Enter Currency (0)" xfId="124"/>
    <cellStyle name="Enter Currency (0) 10" xfId="2435"/>
    <cellStyle name="Enter Currency (0) 11" xfId="2436"/>
    <cellStyle name="Enter Currency (0) 12" xfId="2437"/>
    <cellStyle name="Enter Currency (0) 13" xfId="2438"/>
    <cellStyle name="Enter Currency (0) 14" xfId="2439"/>
    <cellStyle name="Enter Currency (0) 15" xfId="2440"/>
    <cellStyle name="Enter Currency (0) 16" xfId="2441"/>
    <cellStyle name="Enter Currency (0) 2" xfId="2442"/>
    <cellStyle name="Enter Currency (0) 3" xfId="2443"/>
    <cellStyle name="Enter Currency (0) 4" xfId="2444"/>
    <cellStyle name="Enter Currency (0) 5" xfId="2445"/>
    <cellStyle name="Enter Currency (0) 6" xfId="2446"/>
    <cellStyle name="Enter Currency (0) 7" xfId="2447"/>
    <cellStyle name="Enter Currency (0) 8" xfId="2448"/>
    <cellStyle name="Enter Currency (0) 9" xfId="2449"/>
    <cellStyle name="Enter Currency (2)" xfId="125"/>
    <cellStyle name="Enter Currency (2) 10" xfId="2450"/>
    <cellStyle name="Enter Currency (2) 11" xfId="2451"/>
    <cellStyle name="Enter Currency (2) 12" xfId="2452"/>
    <cellStyle name="Enter Currency (2) 13" xfId="2453"/>
    <cellStyle name="Enter Currency (2) 14" xfId="2454"/>
    <cellStyle name="Enter Currency (2) 15" xfId="2455"/>
    <cellStyle name="Enter Currency (2) 16" xfId="2456"/>
    <cellStyle name="Enter Currency (2) 2" xfId="2457"/>
    <cellStyle name="Enter Currency (2) 3" xfId="2458"/>
    <cellStyle name="Enter Currency (2) 4" xfId="2459"/>
    <cellStyle name="Enter Currency (2) 5" xfId="2460"/>
    <cellStyle name="Enter Currency (2) 6" xfId="2461"/>
    <cellStyle name="Enter Currency (2) 7" xfId="2462"/>
    <cellStyle name="Enter Currency (2) 8" xfId="2463"/>
    <cellStyle name="Enter Currency (2) 9" xfId="2464"/>
    <cellStyle name="Enter Units (0)" xfId="126"/>
    <cellStyle name="Enter Units (0) 10" xfId="2465"/>
    <cellStyle name="Enter Units (0) 11" xfId="2466"/>
    <cellStyle name="Enter Units (0) 12" xfId="2467"/>
    <cellStyle name="Enter Units (0) 13" xfId="2468"/>
    <cellStyle name="Enter Units (0) 14" xfId="2469"/>
    <cellStyle name="Enter Units (0) 15" xfId="2470"/>
    <cellStyle name="Enter Units (0) 16" xfId="2471"/>
    <cellStyle name="Enter Units (0) 2" xfId="2472"/>
    <cellStyle name="Enter Units (0) 3" xfId="2473"/>
    <cellStyle name="Enter Units (0) 4" xfId="2474"/>
    <cellStyle name="Enter Units (0) 5" xfId="2475"/>
    <cellStyle name="Enter Units (0) 6" xfId="2476"/>
    <cellStyle name="Enter Units (0) 7" xfId="2477"/>
    <cellStyle name="Enter Units (0) 8" xfId="2478"/>
    <cellStyle name="Enter Units (0) 9" xfId="2479"/>
    <cellStyle name="Enter Units (1)" xfId="127"/>
    <cellStyle name="Enter Units (1) 10" xfId="2480"/>
    <cellStyle name="Enter Units (1) 11" xfId="2481"/>
    <cellStyle name="Enter Units (1) 12" xfId="2482"/>
    <cellStyle name="Enter Units (1) 13" xfId="2483"/>
    <cellStyle name="Enter Units (1) 14" xfId="2484"/>
    <cellStyle name="Enter Units (1) 15" xfId="2485"/>
    <cellStyle name="Enter Units (1) 16" xfId="2486"/>
    <cellStyle name="Enter Units (1) 2" xfId="2487"/>
    <cellStyle name="Enter Units (1) 3" xfId="2488"/>
    <cellStyle name="Enter Units (1) 4" xfId="2489"/>
    <cellStyle name="Enter Units (1) 5" xfId="2490"/>
    <cellStyle name="Enter Units (1) 6" xfId="2491"/>
    <cellStyle name="Enter Units (1) 7" xfId="2492"/>
    <cellStyle name="Enter Units (1) 8" xfId="2493"/>
    <cellStyle name="Enter Units (1) 9" xfId="2494"/>
    <cellStyle name="Enter Units (2)" xfId="128"/>
    <cellStyle name="Enter Units (2) 10" xfId="2495"/>
    <cellStyle name="Enter Units (2) 11" xfId="2496"/>
    <cellStyle name="Enter Units (2) 12" xfId="2497"/>
    <cellStyle name="Enter Units (2) 13" xfId="2498"/>
    <cellStyle name="Enter Units (2) 14" xfId="2499"/>
    <cellStyle name="Enter Units (2) 15" xfId="2500"/>
    <cellStyle name="Enter Units (2) 16" xfId="2501"/>
    <cellStyle name="Enter Units (2) 2" xfId="2502"/>
    <cellStyle name="Enter Units (2) 3" xfId="2503"/>
    <cellStyle name="Enter Units (2) 4" xfId="2504"/>
    <cellStyle name="Enter Units (2) 5" xfId="2505"/>
    <cellStyle name="Enter Units (2) 6" xfId="2506"/>
    <cellStyle name="Enter Units (2) 7" xfId="2507"/>
    <cellStyle name="Enter Units (2) 8" xfId="2508"/>
    <cellStyle name="Enter Units (2) 9" xfId="2509"/>
    <cellStyle name="Entered" xfId="129"/>
    <cellStyle name="Euro" xfId="2510"/>
    <cellStyle name="Euro 10" xfId="2511"/>
    <cellStyle name="Euro 11" xfId="2512"/>
    <cellStyle name="Euro 12" xfId="2513"/>
    <cellStyle name="Euro 13" xfId="2514"/>
    <cellStyle name="Euro 14" xfId="2515"/>
    <cellStyle name="Euro 15" xfId="2516"/>
    <cellStyle name="Euro 16" xfId="2517"/>
    <cellStyle name="Euro 2" xfId="2518"/>
    <cellStyle name="Euro 3" xfId="2519"/>
    <cellStyle name="Euro 4" xfId="2520"/>
    <cellStyle name="Euro 5" xfId="2521"/>
    <cellStyle name="Euro 6" xfId="2522"/>
    <cellStyle name="Euro 7" xfId="2523"/>
    <cellStyle name="Euro 8" xfId="2524"/>
    <cellStyle name="Euro 9" xfId="2525"/>
    <cellStyle name="Excel Built-in Normal" xfId="2526"/>
    <cellStyle name="Excel Built-in Normal 2" xfId="4335"/>
    <cellStyle name="Explanatory Text 2" xfId="2527"/>
    <cellStyle name="f" xfId="2528"/>
    <cellStyle name="f_Danhmuc_Quyhoach2009" xfId="2529"/>
    <cellStyle name="f_Danhmuc_Quyhoach2009 2" xfId="2530"/>
    <cellStyle name="f_Danhmuc_Quyhoach2009 2 2" xfId="2531"/>
    <cellStyle name="Fixed" xfId="130"/>
    <cellStyle name="Fixed 10" xfId="2532"/>
    <cellStyle name="Fixed 11" xfId="2533"/>
    <cellStyle name="Fixed 12" xfId="2534"/>
    <cellStyle name="Fixed 13" xfId="2535"/>
    <cellStyle name="Fixed 14" xfId="2536"/>
    <cellStyle name="Fixed 15" xfId="2537"/>
    <cellStyle name="Fixed 16" xfId="2538"/>
    <cellStyle name="Fixed 2" xfId="2539"/>
    <cellStyle name="Fixed 2 2" xfId="2540"/>
    <cellStyle name="Fixed 3" xfId="2541"/>
    <cellStyle name="Fixed 4" xfId="2542"/>
    <cellStyle name="Fixed 5" xfId="2543"/>
    <cellStyle name="Fixed 6" xfId="2544"/>
    <cellStyle name="Fixed 7" xfId="2545"/>
    <cellStyle name="Fixed 8" xfId="2546"/>
    <cellStyle name="Fixed 9" xfId="2547"/>
    <cellStyle name="Font Britannic16" xfId="2548"/>
    <cellStyle name="Font Britannic18" xfId="2549"/>
    <cellStyle name="Font CenturyCond 18" xfId="2550"/>
    <cellStyle name="Font Cond20" xfId="2551"/>
    <cellStyle name="Font LucidaSans16" xfId="2552"/>
    <cellStyle name="Font NewCenturyCond18" xfId="2553"/>
    <cellStyle name="Font Ottawa14" xfId="2554"/>
    <cellStyle name="Font Ottawa16" xfId="2555"/>
    <cellStyle name="gia" xfId="2574"/>
    <cellStyle name="Good 2" xfId="2556"/>
    <cellStyle name="Grey" xfId="131"/>
    <cellStyle name="Grey 10" xfId="2557"/>
    <cellStyle name="Grey 11" xfId="2558"/>
    <cellStyle name="Grey 12" xfId="2559"/>
    <cellStyle name="Grey 13" xfId="2560"/>
    <cellStyle name="Grey 14" xfId="2561"/>
    <cellStyle name="Grey 15" xfId="2562"/>
    <cellStyle name="Grey 16" xfId="2563"/>
    <cellStyle name="Grey 17" xfId="4336"/>
    <cellStyle name="Grey 2" xfId="2564"/>
    <cellStyle name="Grey 3" xfId="2565"/>
    <cellStyle name="Grey 4" xfId="2566"/>
    <cellStyle name="Grey 5" xfId="2567"/>
    <cellStyle name="Grey 6" xfId="2568"/>
    <cellStyle name="Grey 7" xfId="2569"/>
    <cellStyle name="Grey 8" xfId="2570"/>
    <cellStyle name="Grey 9" xfId="2571"/>
    <cellStyle name="Grey_KH TPCP 2016-2020 (tong hop)" xfId="2572"/>
    <cellStyle name="Group" xfId="2573"/>
    <cellStyle name="H" xfId="2575"/>
    <cellStyle name="ha" xfId="343"/>
    <cellStyle name="HAI" xfId="132"/>
    <cellStyle name="hai 2" xfId="4312"/>
    <cellStyle name="Head 1" xfId="133"/>
    <cellStyle name="HEADER" xfId="134"/>
    <cellStyle name="HEADER 2" xfId="2576"/>
    <cellStyle name="HEADER 3" xfId="4337"/>
    <cellStyle name="Header1" xfId="135"/>
    <cellStyle name="Header1 2" xfId="2577"/>
    <cellStyle name="Header2" xfId="136"/>
    <cellStyle name="Header2 2" xfId="2578"/>
    <cellStyle name="Header2 3" xfId="4338"/>
    <cellStyle name="Heading" xfId="2579"/>
    <cellStyle name="Heading 1 2" xfId="2580"/>
    <cellStyle name="Heading 2 2" xfId="2581"/>
    <cellStyle name="Heading 3 2" xfId="2582"/>
    <cellStyle name="Heading 4 2" xfId="2583"/>
    <cellStyle name="Heading No Underline" xfId="2584"/>
    <cellStyle name="Heading With Underline" xfId="2585"/>
    <cellStyle name="HEADING1" xfId="137"/>
    <cellStyle name="HEADING1 2" xfId="4339"/>
    <cellStyle name="HEADING2" xfId="138"/>
    <cellStyle name="HEADING2 2" xfId="4340"/>
    <cellStyle name="HEADINGS" xfId="139"/>
    <cellStyle name="HEADINGSTOP" xfId="140"/>
    <cellStyle name="headoption" xfId="141"/>
    <cellStyle name="headoption 2" xfId="2586"/>
    <cellStyle name="headoption 3" xfId="2587"/>
    <cellStyle name="headoption 4" xfId="4341"/>
    <cellStyle name="Hoa-Scholl" xfId="142"/>
    <cellStyle name="Hoa-Scholl 2" xfId="2588"/>
    <cellStyle name="Hoa-Scholl 3" xfId="4342"/>
    <cellStyle name="HUY" xfId="2589"/>
    <cellStyle name="Hyperlink_Nhu%20cau%20KH%202010%20%28ODA%29(1) 2" xfId="2590"/>
    <cellStyle name="i phÝ kh¸c_B¶ng 2" xfId="2591"/>
    <cellStyle name="I.3" xfId="2592"/>
    <cellStyle name="i·0" xfId="2593"/>
    <cellStyle name="i·0 2" xfId="2594"/>
    <cellStyle name="i·0 3" xfId="4343"/>
    <cellStyle name="ï-¾È»ê_BiÓu TB" xfId="2595"/>
    <cellStyle name="Input [yellow]" xfId="143"/>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17" xfId="4344"/>
    <cellStyle name="Input [yellow] 18" xfId="4386"/>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144"/>
    <cellStyle name="khung" xfId="2639"/>
    <cellStyle name="Ledger 17 x 11 in" xfId="145"/>
    <cellStyle name="Ledger 17 x 11 in 2" xfId="146"/>
    <cellStyle name="Ledger 17 x 11 in_DT12" xfId="147"/>
    <cellStyle name="left" xfId="2640"/>
    <cellStyle name="Line" xfId="2641"/>
    <cellStyle name="Link Currency (0)" xfId="148"/>
    <cellStyle name="Link Currency (0) 10" xfId="2642"/>
    <cellStyle name="Link Currency (0) 11" xfId="2643"/>
    <cellStyle name="Link Currency (0) 12" xfId="2644"/>
    <cellStyle name="Link Currency (0) 13" xfId="2645"/>
    <cellStyle name="Link Currency (0) 14" xfId="2646"/>
    <cellStyle name="Link Currency (0) 15" xfId="2647"/>
    <cellStyle name="Link Currency (0) 16" xfId="2648"/>
    <cellStyle name="Link Currency (0) 2" xfId="2649"/>
    <cellStyle name="Link Currency (0) 3" xfId="2650"/>
    <cellStyle name="Link Currency (0) 4" xfId="2651"/>
    <cellStyle name="Link Currency (0) 5" xfId="2652"/>
    <cellStyle name="Link Currency (0) 6" xfId="2653"/>
    <cellStyle name="Link Currency (0) 7" xfId="2654"/>
    <cellStyle name="Link Currency (0) 8" xfId="2655"/>
    <cellStyle name="Link Currency (0) 9" xfId="2656"/>
    <cellStyle name="Link Currency (2)" xfId="149"/>
    <cellStyle name="Link Currency (2) 10" xfId="2657"/>
    <cellStyle name="Link Currency (2) 11" xfId="2658"/>
    <cellStyle name="Link Currency (2) 12" xfId="2659"/>
    <cellStyle name="Link Currency (2) 13" xfId="2660"/>
    <cellStyle name="Link Currency (2) 14" xfId="2661"/>
    <cellStyle name="Link Currency (2) 15" xfId="2662"/>
    <cellStyle name="Link Currency (2) 16" xfId="2663"/>
    <cellStyle name="Link Currency (2) 2" xfId="2664"/>
    <cellStyle name="Link Currency (2) 3" xfId="2665"/>
    <cellStyle name="Link Currency (2) 4" xfId="2666"/>
    <cellStyle name="Link Currency (2) 5" xfId="2667"/>
    <cellStyle name="Link Currency (2) 6" xfId="2668"/>
    <cellStyle name="Link Currency (2) 7" xfId="2669"/>
    <cellStyle name="Link Currency (2) 8" xfId="2670"/>
    <cellStyle name="Link Currency (2) 9" xfId="2671"/>
    <cellStyle name="Link Units (0)" xfId="150"/>
    <cellStyle name="Link Units (0) 10" xfId="2672"/>
    <cellStyle name="Link Units (0) 11" xfId="2673"/>
    <cellStyle name="Link Units (0) 12" xfId="2674"/>
    <cellStyle name="Link Units (0) 13" xfId="2675"/>
    <cellStyle name="Link Units (0) 14" xfId="2676"/>
    <cellStyle name="Link Units (0) 15" xfId="2677"/>
    <cellStyle name="Link Units (0) 16" xfId="2678"/>
    <cellStyle name="Link Units (0) 2" xfId="2679"/>
    <cellStyle name="Link Units (0) 3" xfId="2680"/>
    <cellStyle name="Link Units (0) 4" xfId="2681"/>
    <cellStyle name="Link Units (0) 5" xfId="2682"/>
    <cellStyle name="Link Units (0) 6" xfId="2683"/>
    <cellStyle name="Link Units (0) 7" xfId="2684"/>
    <cellStyle name="Link Units (0) 8" xfId="2685"/>
    <cellStyle name="Link Units (0) 9" xfId="2686"/>
    <cellStyle name="Link Units (1)" xfId="151"/>
    <cellStyle name="Link Units (1) 10" xfId="2687"/>
    <cellStyle name="Link Units (1) 11" xfId="2688"/>
    <cellStyle name="Link Units (1) 12" xfId="2689"/>
    <cellStyle name="Link Units (1) 13" xfId="2690"/>
    <cellStyle name="Link Units (1) 14" xfId="2691"/>
    <cellStyle name="Link Units (1) 15" xfId="2692"/>
    <cellStyle name="Link Units (1) 16" xfId="2693"/>
    <cellStyle name="Link Units (1) 2" xfId="2694"/>
    <cellStyle name="Link Units (1) 3" xfId="2695"/>
    <cellStyle name="Link Units (1) 4" xfId="2696"/>
    <cellStyle name="Link Units (1) 5" xfId="2697"/>
    <cellStyle name="Link Units (1) 6" xfId="2698"/>
    <cellStyle name="Link Units (1) 7" xfId="2699"/>
    <cellStyle name="Link Units (1) 8" xfId="2700"/>
    <cellStyle name="Link Units (1) 9" xfId="2701"/>
    <cellStyle name="Link Units (2)" xfId="152"/>
    <cellStyle name="Link Units (2) 10" xfId="2702"/>
    <cellStyle name="Link Units (2) 11" xfId="2703"/>
    <cellStyle name="Link Units (2) 12" xfId="2704"/>
    <cellStyle name="Link Units (2) 13" xfId="2705"/>
    <cellStyle name="Link Units (2) 14" xfId="2706"/>
    <cellStyle name="Link Units (2) 15" xfId="2707"/>
    <cellStyle name="Link Units (2) 16" xfId="2708"/>
    <cellStyle name="Link Units (2) 2" xfId="2709"/>
    <cellStyle name="Link Units (2) 3" xfId="2710"/>
    <cellStyle name="Link Units (2) 4" xfId="2711"/>
    <cellStyle name="Link Units (2) 5" xfId="2712"/>
    <cellStyle name="Link Units (2) 6" xfId="2713"/>
    <cellStyle name="Link Units (2) 7" xfId="2714"/>
    <cellStyle name="Link Units (2) 8" xfId="2715"/>
    <cellStyle name="Link Units (2) 9" xfId="2716"/>
    <cellStyle name="Linked Cell 2" xfId="2717"/>
    <cellStyle name="Loai CBDT" xfId="2718"/>
    <cellStyle name="Loai CT" xfId="2719"/>
    <cellStyle name="Loai GD" xfId="2720"/>
    <cellStyle name="MAU" xfId="2721"/>
    <cellStyle name="MAU 2" xfId="2722"/>
    <cellStyle name="Millares [0]_Well Timing" xfId="153"/>
    <cellStyle name="Millares_Well Timing" xfId="154"/>
    <cellStyle name="Milliers [0]_      " xfId="155"/>
    <cellStyle name="Milliers_      " xfId="156"/>
    <cellStyle name="Model" xfId="157"/>
    <cellStyle name="Model 2" xfId="2723"/>
    <cellStyle name="Model 3" xfId="4345"/>
    <cellStyle name="moi" xfId="158"/>
    <cellStyle name="moi 2" xfId="2724"/>
    <cellStyle name="moi 3" xfId="2725"/>
    <cellStyle name="moi 4" xfId="4346"/>
    <cellStyle name="Moneda [0]_Well Timing" xfId="159"/>
    <cellStyle name="Moneda_Well Timing" xfId="160"/>
    <cellStyle name="Monétaire [0]_      " xfId="161"/>
    <cellStyle name="Monétaire_      " xfId="162"/>
    <cellStyle name="n" xfId="163"/>
    <cellStyle name="Neutral 2" xfId="2726"/>
    <cellStyle name="New" xfId="2727"/>
    <cellStyle name="New Times Roman" xfId="164"/>
    <cellStyle name="New Times Roman 2" xfId="4347"/>
    <cellStyle name="nga" xfId="2977"/>
    <cellStyle name="no dec" xfId="165"/>
    <cellStyle name="no dec 2" xfId="2728"/>
    <cellStyle name="no dec 2 2" xfId="2729"/>
    <cellStyle name="ÑONVÒ" xfId="2730"/>
    <cellStyle name="ÑONVÒ 2" xfId="2731"/>
    <cellStyle name="Normal" xfId="0" builtinId="0"/>
    <cellStyle name="Normal - Style1" xfId="166"/>
    <cellStyle name="Normal - Style1 2" xfId="2732"/>
    <cellStyle name="Normal - Style1 3" xfId="2733"/>
    <cellStyle name="Normal - Style1 4" xfId="4348"/>
    <cellStyle name="Normal - Style1_KH TPCP 2016-2020 (tong hop)" xfId="2734"/>
    <cellStyle name="Normal - 유형1" xfId="2735"/>
    <cellStyle name="Normal 10" xfId="167"/>
    <cellStyle name="Normal 10 2" xfId="344"/>
    <cellStyle name="Normal 10 3" xfId="353"/>
    <cellStyle name="Normal 10 3 2" xfId="2736"/>
    <cellStyle name="Normal 10 4" xfId="2737"/>
    <cellStyle name="Normal 10 5" xfId="2738"/>
    <cellStyle name="Normal 10 6" xfId="2739"/>
    <cellStyle name="Normal 10_05-12  KH trung han 2016-2020 - Liem Thinh edited" xfId="2740"/>
    <cellStyle name="Normal 11" xfId="168"/>
    <cellStyle name="Normal 11 2" xfId="345"/>
    <cellStyle name="Normal 11 2 2" xfId="2741"/>
    <cellStyle name="Normal 11 3" xfId="2742"/>
    <cellStyle name="Normal 11 3 2" xfId="2743"/>
    <cellStyle name="Normal 11 3 3" xfId="2744"/>
    <cellStyle name="Normal 11 3 4" xfId="2745"/>
    <cellStyle name="Normal 11 4" xfId="4289"/>
    <cellStyle name="Normal 12" xfId="169"/>
    <cellStyle name="Normal 12 2" xfId="346"/>
    <cellStyle name="Normal 12 3" xfId="347"/>
    <cellStyle name="Normal 13" xfId="170"/>
    <cellStyle name="Normal 13 2" xfId="348"/>
    <cellStyle name="Normal 13 3" xfId="349"/>
    <cellStyle name="Normal 14" xfId="171"/>
    <cellStyle name="Normal 14 2" xfId="2746"/>
    <cellStyle name="Normal 14 3" xfId="2747"/>
    <cellStyle name="Normal 15" xfId="172"/>
    <cellStyle name="Normal 15 2" xfId="2748"/>
    <cellStyle name="Normal 15 3" xfId="2749"/>
    <cellStyle name="Normal 16" xfId="173"/>
    <cellStyle name="Normal 16 2" xfId="2750"/>
    <cellStyle name="Normal 16 2 2" xfId="2751"/>
    <cellStyle name="Normal 16 2 2 2" xfId="2752"/>
    <cellStyle name="Normal 16 2 3" xfId="2753"/>
    <cellStyle name="Normal 16 2 3 2" xfId="2754"/>
    <cellStyle name="Normal 16 2 4" xfId="2755"/>
    <cellStyle name="Normal 16 3" xfId="2756"/>
    <cellStyle name="Normal 16 4" xfId="2757"/>
    <cellStyle name="Normal 16 4 2" xfId="2758"/>
    <cellStyle name="Normal 16 5" xfId="2759"/>
    <cellStyle name="Normal 16 5 2" xfId="2760"/>
    <cellStyle name="Normal 17" xfId="174"/>
    <cellStyle name="Normal 17 2" xfId="2761"/>
    <cellStyle name="Normal 17 3 2" xfId="2762"/>
    <cellStyle name="Normal 17 3 2 2" xfId="2763"/>
    <cellStyle name="Normal 17 3 2 2 2" xfId="2764"/>
    <cellStyle name="Normal 17 3 2 3" xfId="2765"/>
    <cellStyle name="Normal 17 3 2 3 2" xfId="2766"/>
    <cellStyle name="Normal 17 3 2 4" xfId="2767"/>
    <cellStyle name="Normal 18" xfId="175"/>
    <cellStyle name="Normal 18 2" xfId="2768"/>
    <cellStyle name="Normal 18 2 2" xfId="2769"/>
    <cellStyle name="Normal 18 3" xfId="2770"/>
    <cellStyle name="Normal 18_05-12  KH trung han 2016-2020 - Liem Thinh edited" xfId="2771"/>
    <cellStyle name="Normal 19" xfId="176"/>
    <cellStyle name="Normal 19 2" xfId="2772"/>
    <cellStyle name="Normal 19 3" xfId="2773"/>
    <cellStyle name="Normal 2" xfId="4"/>
    <cellStyle name="Normal 2 10" xfId="177"/>
    <cellStyle name="Normal 2 10 2" xfId="2774"/>
    <cellStyle name="Normal 2 11" xfId="178"/>
    <cellStyle name="Normal 2 11 2" xfId="2775"/>
    <cellStyle name="Normal 2 12" xfId="179"/>
    <cellStyle name="Normal 2 12 2" xfId="2776"/>
    <cellStyle name="Normal 2 13" xfId="2777"/>
    <cellStyle name="Normal 2 13 2" xfId="2778"/>
    <cellStyle name="Normal 2 14" xfId="2779"/>
    <cellStyle name="Normal 2 14 2" xfId="2780"/>
    <cellStyle name="Normal 2 14_Phuongangiao 1-giaoxulykythuat" xfId="2781"/>
    <cellStyle name="Normal 2 15" xfId="2782"/>
    <cellStyle name="Normal 2 16" xfId="2783"/>
    <cellStyle name="Normal 2 17" xfId="2784"/>
    <cellStyle name="Normal 2 18" xfId="2785"/>
    <cellStyle name="Normal 2 19" xfId="2786"/>
    <cellStyle name="Normal 2 2" xfId="6"/>
    <cellStyle name="Normal 2 2 10" xfId="2787"/>
    <cellStyle name="Normal 2 2 10 2" xfId="2788"/>
    <cellStyle name="Normal 2 2 11" xfId="2789"/>
    <cellStyle name="Normal 2 2 12" xfId="2790"/>
    <cellStyle name="Normal 2 2 13" xfId="2791"/>
    <cellStyle name="Normal 2 2 14" xfId="2792"/>
    <cellStyle name="Normal 2 2 15" xfId="2793"/>
    <cellStyle name="Normal 2 2 16" xfId="4349"/>
    <cellStyle name="Normal 2 2 17" xfId="4388"/>
    <cellStyle name="Normal 2 2 2" xfId="180"/>
    <cellStyle name="Normal 2 2 2 2" xfId="2794"/>
    <cellStyle name="Normal 2 2 2 2 2" xfId="4351"/>
    <cellStyle name="Normal 2 2 2 3" xfId="2795"/>
    <cellStyle name="Normal 2 2 2 4" xfId="4350"/>
    <cellStyle name="Normal 2 2 3" xfId="2796"/>
    <cellStyle name="Normal 2 2 4" xfId="2797"/>
    <cellStyle name="Normal 2 2 4 2" xfId="2798"/>
    <cellStyle name="Normal 2 2 4 3" xfId="2799"/>
    <cellStyle name="Normal 2 2 5" xfId="2800"/>
    <cellStyle name="Normal 2 2 6" xfId="2801"/>
    <cellStyle name="Normal 2 2 7" xfId="2802"/>
    <cellStyle name="Normal 2 2 8" xfId="2803"/>
    <cellStyle name="Normal 2 2 9" xfId="2804"/>
    <cellStyle name="Normal 2 2_Bieu chi tiet tang quy mo, dch ky thuat 4" xfId="2805"/>
    <cellStyle name="Normal 2 20" xfId="2806"/>
    <cellStyle name="Normal 2 21" xfId="2807"/>
    <cellStyle name="Normal 2 22" xfId="2808"/>
    <cellStyle name="Normal 2 23" xfId="2809"/>
    <cellStyle name="Normal 2 24" xfId="2810"/>
    <cellStyle name="Normal 2 25" xfId="2811"/>
    <cellStyle name="Normal 2 26" xfId="2812"/>
    <cellStyle name="Normal 2 26 2" xfId="2813"/>
    <cellStyle name="Normal 2 27" xfId="2814"/>
    <cellStyle name="Normal 2 28" xfId="4301"/>
    <cellStyle name="Normal 2 29" xfId="4387"/>
    <cellStyle name="Normal 2 3" xfId="181"/>
    <cellStyle name="Normal 2 3 2" xfId="182"/>
    <cellStyle name="Normal 2 3 2 2" xfId="2815"/>
    <cellStyle name="Normal 2 3 2 3" xfId="4353"/>
    <cellStyle name="Normal 2 3 3" xfId="7"/>
    <cellStyle name="Normal 2 3 4" xfId="4295"/>
    <cellStyle name="Normal 2 3 5" xfId="4352"/>
    <cellStyle name="Normal 2 32" xfId="2816"/>
    <cellStyle name="Normal 2 4" xfId="183"/>
    <cellStyle name="Normal 2 4 2" xfId="2817"/>
    <cellStyle name="Normal 2 4 2 2" xfId="2818"/>
    <cellStyle name="Normal 2 4 3" xfId="2819"/>
    <cellStyle name="Normal 2 4 3 2" xfId="2820"/>
    <cellStyle name="Normal 2 4 4" xfId="4354"/>
    <cellStyle name="Normal 2 5" xfId="184"/>
    <cellStyle name="Normal 2 5 2" xfId="2821"/>
    <cellStyle name="Normal 2 5 3" xfId="4355"/>
    <cellStyle name="Normal 2 6" xfId="185"/>
    <cellStyle name="Normal 2 6 2" xfId="2822"/>
    <cellStyle name="Normal 2 7" xfId="186"/>
    <cellStyle name="Normal 2 7 2" xfId="2823"/>
    <cellStyle name="Normal 2 8" xfId="187"/>
    <cellStyle name="Normal 2 8 2" xfId="2824"/>
    <cellStyle name="Normal 2 9" xfId="188"/>
    <cellStyle name="Normal 2 9 2" xfId="2825"/>
    <cellStyle name="Normal 2_05-12  KH trung han 2016-2020 - Liem Thinh edited" xfId="2826"/>
    <cellStyle name="Normal 20" xfId="189"/>
    <cellStyle name="Normal 20 2" xfId="2827"/>
    <cellStyle name="Normal 21" xfId="190"/>
    <cellStyle name="Normal 21 2" xfId="2828"/>
    <cellStyle name="Normal 22" xfId="191"/>
    <cellStyle name="Normal 22 2" xfId="2829"/>
    <cellStyle name="Normal 23" xfId="192"/>
    <cellStyle name="Normal 23 2" xfId="2830"/>
    <cellStyle name="Normal 23 3" xfId="2831"/>
    <cellStyle name="Normal 24" xfId="193"/>
    <cellStyle name="Normal 24 2" xfId="2832"/>
    <cellStyle name="Normal 24 2 2" xfId="2833"/>
    <cellStyle name="Normal 25" xfId="194"/>
    <cellStyle name="Normal 25 2" xfId="2834"/>
    <cellStyle name="Normal 25 3" xfId="2835"/>
    <cellStyle name="Normal 26" xfId="195"/>
    <cellStyle name="Normal 26 2" xfId="2836"/>
    <cellStyle name="Normal 27" xfId="196"/>
    <cellStyle name="Normal 27 2" xfId="2837"/>
    <cellStyle name="Normal 28" xfId="2838"/>
    <cellStyle name="Normal 28 2" xfId="2839"/>
    <cellStyle name="Normal 29" xfId="2840"/>
    <cellStyle name="Normal 29 2" xfId="2841"/>
    <cellStyle name="Normal 3" xfId="1"/>
    <cellStyle name="Normal 3 10" xfId="2842"/>
    <cellStyle name="Normal 3 11" xfId="2843"/>
    <cellStyle name="Normal 3 12" xfId="2844"/>
    <cellStyle name="Normal 3 13" xfId="2845"/>
    <cellStyle name="Normal 3 14" xfId="2846"/>
    <cellStyle name="Normal 3 15" xfId="2847"/>
    <cellStyle name="Normal 3 16" xfId="2848"/>
    <cellStyle name="Normal 3 17" xfId="2849"/>
    <cellStyle name="Normal 3 18" xfId="2850"/>
    <cellStyle name="Normal 3 19" xfId="4356"/>
    <cellStyle name="Normal 3 2" xfId="197"/>
    <cellStyle name="Normal 3 2 2" xfId="2851"/>
    <cellStyle name="Normal 3 2 2 2" xfId="2852"/>
    <cellStyle name="Normal 3 2 3" xfId="2853"/>
    <cellStyle name="Normal 3 2 3 2" xfId="2854"/>
    <cellStyle name="Normal 3 2 4" xfId="2855"/>
    <cellStyle name="Normal 3 2 5" xfId="2856"/>
    <cellStyle name="Normal 3 2 5 2" xfId="2857"/>
    <cellStyle name="Normal 3 2 6" xfId="2858"/>
    <cellStyle name="Normal 3 2 6 2" xfId="2859"/>
    <cellStyle name="Normal 3 2 7" xfId="2860"/>
    <cellStyle name="Normal 3 2 8" xfId="4357"/>
    <cellStyle name="Normal 3 2 9" xfId="4389"/>
    <cellStyle name="Normal 3 3" xfId="198"/>
    <cellStyle name="Normal 3 3 2" xfId="2861"/>
    <cellStyle name="Normal 3 4" xfId="199"/>
    <cellStyle name="Normal 3 4 2" xfId="200"/>
    <cellStyle name="Normal 3 5" xfId="201"/>
    <cellStyle name="Normal 3 6" xfId="202"/>
    <cellStyle name="Normal 3 7" xfId="203"/>
    <cellStyle name="Normal 3 8" xfId="2862"/>
    <cellStyle name="Normal 3 9" xfId="2863"/>
    <cellStyle name="Normal 3_Bieu kem de cuong" xfId="204"/>
    <cellStyle name="Normal 30" xfId="2864"/>
    <cellStyle name="Normal 30 2" xfId="2865"/>
    <cellStyle name="Normal 30 2 2" xfId="2866"/>
    <cellStyle name="Normal 30 3" xfId="2867"/>
    <cellStyle name="Normal 30 3 2" xfId="2868"/>
    <cellStyle name="Normal 30 4" xfId="2869"/>
    <cellStyle name="Normal 31" xfId="2870"/>
    <cellStyle name="Normal 31 2" xfId="2871"/>
    <cellStyle name="Normal 31 2 2" xfId="2872"/>
    <cellStyle name="Normal 31 3" xfId="2873"/>
    <cellStyle name="Normal 31 3 2" xfId="2874"/>
    <cellStyle name="Normal 31 4" xfId="2875"/>
    <cellStyle name="Normal 32" xfId="2876"/>
    <cellStyle name="Normal 32 2" xfId="2877"/>
    <cellStyle name="Normal 32 2 2" xfId="2878"/>
    <cellStyle name="Normal 33" xfId="2879"/>
    <cellStyle name="Normal 33 2" xfId="2880"/>
    <cellStyle name="Normal 34" xfId="2881"/>
    <cellStyle name="Normal 35" xfId="2882"/>
    <cellStyle name="Normal 36" xfId="2883"/>
    <cellStyle name="Normal 37" xfId="2884"/>
    <cellStyle name="Normal 37 2" xfId="2885"/>
    <cellStyle name="Normal 37 2 2" xfId="2886"/>
    <cellStyle name="Normal 37 2 3" xfId="2887"/>
    <cellStyle name="Normal 37 3" xfId="2888"/>
    <cellStyle name="Normal 37 3 2" xfId="2889"/>
    <cellStyle name="Normal 37 4" xfId="2890"/>
    <cellStyle name="Normal 38" xfId="2891"/>
    <cellStyle name="Normal 38 2" xfId="2892"/>
    <cellStyle name="Normal 38 2 2" xfId="2893"/>
    <cellStyle name="Normal 39" xfId="2894"/>
    <cellStyle name="Normal 39 2" xfId="2895"/>
    <cellStyle name="Normal 39 2 2" xfId="2896"/>
    <cellStyle name="Normal 39 3" xfId="2897"/>
    <cellStyle name="Normal 39 3 2" xfId="2898"/>
    <cellStyle name="Normal 4" xfId="5"/>
    <cellStyle name="Normal 4 10" xfId="2899"/>
    <cellStyle name="Normal 4 11" xfId="2900"/>
    <cellStyle name="Normal 4 12" xfId="2901"/>
    <cellStyle name="Normal 4 13" xfId="2902"/>
    <cellStyle name="Normal 4 14" xfId="2903"/>
    <cellStyle name="Normal 4 15" xfId="2904"/>
    <cellStyle name="Normal 4 16" xfId="2905"/>
    <cellStyle name="Normal 4 17" xfId="2906"/>
    <cellStyle name="Normal 4 18" xfId="4358"/>
    <cellStyle name="Normal 4 19" xfId="4390"/>
    <cellStyle name="Normal 4 2" xfId="205"/>
    <cellStyle name="Normal 4 2 2" xfId="2907"/>
    <cellStyle name="Normal 4 2 3" xfId="4296"/>
    <cellStyle name="Normal 4 3" xfId="206"/>
    <cellStyle name="Normal 4 4" xfId="207"/>
    <cellStyle name="Normal 4 5" xfId="208"/>
    <cellStyle name="Normal 4 6" xfId="209"/>
    <cellStyle name="Normal 4 7" xfId="2908"/>
    <cellStyle name="Normal 4 8" xfId="2909"/>
    <cellStyle name="Normal 4 9" xfId="2910"/>
    <cellStyle name="Normal 4_Bang bieu" xfId="2911"/>
    <cellStyle name="Normal 40" xfId="2912"/>
    <cellStyle name="Normal 41" xfId="2913"/>
    <cellStyle name="Normal 42" xfId="2914"/>
    <cellStyle name="Normal 43" xfId="2915"/>
    <cellStyle name="Normal 44" xfId="2916"/>
    <cellStyle name="Normal 45" xfId="2917"/>
    <cellStyle name="Normal 46" xfId="2918"/>
    <cellStyle name="Normal 46 2" xfId="2919"/>
    <cellStyle name="Normal 47" xfId="2920"/>
    <cellStyle name="Normal 48" xfId="2921"/>
    <cellStyle name="Normal 49" xfId="2922"/>
    <cellStyle name="Normal 5" xfId="9"/>
    <cellStyle name="Normal 5 2" xfId="210"/>
    <cellStyle name="Normal 5 2 2" xfId="2923"/>
    <cellStyle name="Normal 5 2 3" xfId="4359"/>
    <cellStyle name="Normal 5 2 4" xfId="4391"/>
    <cellStyle name="Normal 5 3" xfId="211"/>
    <cellStyle name="Normal 5 4" xfId="212"/>
    <cellStyle name="Normal 5 5" xfId="213"/>
    <cellStyle name="Normal 5 6" xfId="214"/>
    <cellStyle name="Normal 5_21.5..2014 Lap bieu Du toan 2015 - Theo TCT YEU CAU" xfId="215"/>
    <cellStyle name="Normal 50" xfId="2924"/>
    <cellStyle name="Normal 51" xfId="2925"/>
    <cellStyle name="Normal 52" xfId="2926"/>
    <cellStyle name="Normal 53" xfId="2927"/>
    <cellStyle name="Normal 54" xfId="2928"/>
    <cellStyle name="Normal 55" xfId="4297"/>
    <cellStyle name="Normal 56" xfId="4298"/>
    <cellStyle name="Normal 57" xfId="4300"/>
    <cellStyle name="Normal 58" xfId="4370"/>
    <cellStyle name="Normal 59" xfId="4400"/>
    <cellStyle name="Normal 6" xfId="216"/>
    <cellStyle name="Normal 6 10" xfId="2929"/>
    <cellStyle name="Normal 6 11" xfId="2930"/>
    <cellStyle name="Normal 6 12" xfId="2931"/>
    <cellStyle name="Normal 6 13" xfId="2932"/>
    <cellStyle name="Normal 6 14" xfId="2933"/>
    <cellStyle name="Normal 6 15" xfId="2934"/>
    <cellStyle name="Normal 6 16" xfId="2935"/>
    <cellStyle name="Normal 6 17" xfId="4360"/>
    <cellStyle name="Normal 6 2" xfId="350"/>
    <cellStyle name="Normal 6 2 2" xfId="2936"/>
    <cellStyle name="Normal 6 3" xfId="2937"/>
    <cellStyle name="Normal 6 4" xfId="2938"/>
    <cellStyle name="Normal 6 5" xfId="2939"/>
    <cellStyle name="Normal 6 6" xfId="2940"/>
    <cellStyle name="Normal 6 7" xfId="2941"/>
    <cellStyle name="Normal 6 8" xfId="2942"/>
    <cellStyle name="Normal 6 9" xfId="2943"/>
    <cellStyle name="Normal 6_TPCP trinh UBND ngay 27-12" xfId="2944"/>
    <cellStyle name="Normal 7" xfId="3"/>
    <cellStyle name="Normal 7 2" xfId="217"/>
    <cellStyle name="Normal 7 3" xfId="2945"/>
    <cellStyle name="Normal 7 3 2" xfId="2946"/>
    <cellStyle name="Normal 7 3 3" xfId="2947"/>
    <cellStyle name="Normal 7 4" xfId="4294"/>
    <cellStyle name="Normal 7_!1 1 bao cao giao KH ve HTCMT vung TNB   12-12-2011" xfId="2948"/>
    <cellStyle name="Normal 8" xfId="218"/>
    <cellStyle name="Normal 8 2" xfId="219"/>
    <cellStyle name="Normal 8 2 2" xfId="2949"/>
    <cellStyle name="Normal 8 2 2 2" xfId="2950"/>
    <cellStyle name="Normal 8 2 3" xfId="2951"/>
    <cellStyle name="Normal 8 2_Phuongangiao 1-giaoxulykythuat" xfId="2952"/>
    <cellStyle name="Normal 8 3" xfId="2953"/>
    <cellStyle name="Normal 8 4" xfId="4361"/>
    <cellStyle name="Normal 8_KH KH2014-TPCP (11-12-2013)-3 ( lay theo DH TPCP 2012-2015 da trinh)" xfId="2954"/>
    <cellStyle name="Normal 9" xfId="220"/>
    <cellStyle name="Normal 9 10" xfId="2955"/>
    <cellStyle name="Normal 9 12" xfId="2956"/>
    <cellStyle name="Normal 9 13" xfId="2957"/>
    <cellStyle name="Normal 9 17" xfId="2958"/>
    <cellStyle name="Normal 9 2" xfId="221"/>
    <cellStyle name="Normal 9 21" xfId="2959"/>
    <cellStyle name="Normal 9 23" xfId="2960"/>
    <cellStyle name="Normal 9 3" xfId="2961"/>
    <cellStyle name="Normal 9 46" xfId="2962"/>
    <cellStyle name="Normal 9 47" xfId="2963"/>
    <cellStyle name="Normal 9 48" xfId="2964"/>
    <cellStyle name="Normal 9 49" xfId="2965"/>
    <cellStyle name="Normal 9 50" xfId="2966"/>
    <cellStyle name="Normal 9 51" xfId="2967"/>
    <cellStyle name="Normal 9 52" xfId="2968"/>
    <cellStyle name="Normal 9_Bieu KH trung han BKH TW" xfId="2969"/>
    <cellStyle name="Normal_8vung1" xfId="2"/>
    <cellStyle name="Normal_BANG TH 09 DAI TNVN - TP HN" xfId="4399"/>
    <cellStyle name="Normal_BC_DUTOAN2008.9.11" xfId="4404"/>
    <cellStyle name="Normal_Bieu so 2(DPsua)" xfId="4299"/>
    <cellStyle name="Normal_dinh muc 2011-vong 2" xfId="4405"/>
    <cellStyle name="Normal_kh_2007" xfId="4402"/>
    <cellStyle name="Normal1" xfId="222"/>
    <cellStyle name="Normal8" xfId="2970"/>
    <cellStyle name="Normalny_Cennik obowiazuje od 06-08-2001 r (1)" xfId="223"/>
    <cellStyle name="Note 2" xfId="224"/>
    <cellStyle name="Note 2 2" xfId="2971"/>
    <cellStyle name="Note 3" xfId="225"/>
    <cellStyle name="Note 3 2" xfId="2972"/>
    <cellStyle name="Note 4" xfId="2973"/>
    <cellStyle name="Note 4 2" xfId="2974"/>
    <cellStyle name="Note 5" xfId="2975"/>
    <cellStyle name="NWM" xfId="2976"/>
    <cellStyle name="Ò_x000a_Normal_123569" xfId="2978"/>
    <cellStyle name="Ò_x000d_Normal_123569" xfId="2979"/>
    <cellStyle name="Ò_x005f_x000d_Normal_123569" xfId="2980"/>
    <cellStyle name="Ò_x005f_x005f_x005f_x000d_Normal_123569" xfId="2981"/>
    <cellStyle name="Œ…‹æØ‚è [0.00]_ÆÂ¹²" xfId="2982"/>
    <cellStyle name="Œ…‹æØ‚è_laroux" xfId="2983"/>
    <cellStyle name="oft Excel]_x000a__x000a_Comment=open=/f ‚ðw’è‚·‚é‚ÆAƒ†[ƒU[’è‹`ŠÖ”‚ðŠÖ”“\‚è•t‚¯‚Ìˆê——‚É“o˜^‚·‚é‚±‚Æ‚ª‚Å‚«‚Ü‚·B_x000a__x000a_Maximized" xfId="2984"/>
    <cellStyle name="oft Excel]_x000a__x000a_Comment=open=/f ‚ðŽw’è‚·‚é‚ÆAƒ†[ƒU[’è‹`ŠÖ”‚ðŠÖ”“\‚è•t‚¯‚Ìˆê——‚É“o˜^‚·‚é‚±‚Æ‚ª‚Å‚«‚Ü‚·B_x000a__x000a_Maximized" xfId="2985"/>
    <cellStyle name="oft Excel]_x000a__x000a_Comment=The open=/f lines load custom functions into the Paste Function list._x000a__x000a_Maximized=2_x000a__x000a_Basics=1_x000a__x000a_A" xfId="2986"/>
    <cellStyle name="oft Excel]_x000a__x000a_Comment=The open=/f lines load custom functions into the Paste Function list._x000a__x000a_Maximized=3_x000a__x000a_Basics=1_x000a__x000a_A" xfId="2987"/>
    <cellStyle name="oft Excel]_x000d__x000a_Comment=open=/f ‚ðw’è‚·‚é‚ÆAƒ†[ƒU[’è‹`ŠÖ”‚ðŠÖ”“\‚è•t‚¯‚Ìˆê——‚É“o˜^‚·‚é‚±‚Æ‚ª‚Å‚«‚Ü‚·B_x000d__x000a_Maximized" xfId="226"/>
    <cellStyle name="oft Excel]_x000d__x000a_Comment=open=/f ‚ðŽw’è‚·‚é‚ÆAƒ†[ƒU[’è‹`ŠÖ”‚ðŠÖ”“\‚è•t‚¯‚Ìˆê——‚É“o˜^‚·‚é‚±‚Æ‚ª‚Å‚«‚Ü‚·B_x000d__x000a_Maximized" xfId="227"/>
    <cellStyle name="oft Excel]_x000d__x000a_Comment=open=/f ‚ðŽw’è‚·‚é‚ÆAƒ†[ƒU[’è‹`ŠÖ”‚ðŠÖ”“\‚è•t‚¯‚Ìˆê——‚É“o˜^‚·‚é‚±‚Æ‚ª‚Å‚«‚Ü‚·B_x000d__x000a_Maximized 2" xfId="4362"/>
    <cellStyle name="oft Excel]_x000d__x000a_Comment=The open=/f lines load custom functions into the Paste Function list._x000d__x000a_Maximized=2_x000d__x000a_Basics=1_x000d__x000a_A" xfId="2988"/>
    <cellStyle name="oft Excel]_x000d__x000a_Comment=The open=/f lines load custom functions into the Paste Function list._x000d__x000a_Maximized=3_x000d__x000a_Basics=1_x000d__x000a_A" xfId="2989"/>
    <cellStyle name="oft Excel]_x005f_x000d__x005f_x000a_Comment=open=/f ‚ðw’è‚·‚é‚ÆAƒ†[ƒU[’è‹`ŠÖ”‚ðŠÖ”“\‚è•t‚¯‚Ìˆê——‚É“o˜^‚·‚é‚±‚Æ‚ª‚Å‚«‚Ü‚·B_x005f_x000d__x005f_x000a_Maximized" xfId="2990"/>
    <cellStyle name="omma [0]_Mktg Prog" xfId="2991"/>
    <cellStyle name="ormal_Sheet1_1" xfId="2992"/>
    <cellStyle name="Output 2" xfId="2993"/>
    <cellStyle name="p" xfId="2994"/>
    <cellStyle name="paint" xfId="2995"/>
    <cellStyle name="paint 2" xfId="2996"/>
    <cellStyle name="paint_05-12  KH trung han 2016-2020 - Liem Thinh edited" xfId="2997"/>
    <cellStyle name="Pattern" xfId="2998"/>
    <cellStyle name="Pattern 10" xfId="2999"/>
    <cellStyle name="Pattern 11" xfId="3000"/>
    <cellStyle name="Pattern 12" xfId="3001"/>
    <cellStyle name="Pattern 13" xfId="3002"/>
    <cellStyle name="Pattern 14" xfId="3003"/>
    <cellStyle name="Pattern 15" xfId="3004"/>
    <cellStyle name="Pattern 16" xfId="3005"/>
    <cellStyle name="Pattern 2" xfId="3006"/>
    <cellStyle name="Pattern 3" xfId="3007"/>
    <cellStyle name="Pattern 4" xfId="3008"/>
    <cellStyle name="Pattern 5" xfId="3009"/>
    <cellStyle name="Pattern 6" xfId="3010"/>
    <cellStyle name="Pattern 7" xfId="3011"/>
    <cellStyle name="Pattern 8" xfId="3012"/>
    <cellStyle name="Pattern 9" xfId="3013"/>
    <cellStyle name="per.style" xfId="228"/>
    <cellStyle name="per.style 2" xfId="3014"/>
    <cellStyle name="Percent" xfId="4290" builtinId="5"/>
    <cellStyle name="Percent %" xfId="3015"/>
    <cellStyle name="Percent % Long Underline" xfId="3016"/>
    <cellStyle name="Percent %_Worksheet in  US Financial Statements Ref. Workbook - Single Co" xfId="3017"/>
    <cellStyle name="Percent (0)" xfId="3018"/>
    <cellStyle name="Percent (0) 10" xfId="3019"/>
    <cellStyle name="Percent (0) 11" xfId="3020"/>
    <cellStyle name="Percent (0) 12" xfId="3021"/>
    <cellStyle name="Percent (0) 13" xfId="3022"/>
    <cellStyle name="Percent (0) 14" xfId="3023"/>
    <cellStyle name="Percent (0) 15" xfId="3024"/>
    <cellStyle name="Percent (0) 2" xfId="3025"/>
    <cellStyle name="Percent (0) 3" xfId="3026"/>
    <cellStyle name="Percent (0) 4" xfId="3027"/>
    <cellStyle name="Percent (0) 5" xfId="3028"/>
    <cellStyle name="Percent (0) 6" xfId="3029"/>
    <cellStyle name="Percent (0) 7" xfId="3030"/>
    <cellStyle name="Percent (0) 8" xfId="3031"/>
    <cellStyle name="Percent (0) 9" xfId="3032"/>
    <cellStyle name="Percent [0]" xfId="229"/>
    <cellStyle name="Percent [0] 10" xfId="3033"/>
    <cellStyle name="Percent [0] 11" xfId="3034"/>
    <cellStyle name="Percent [0] 12" xfId="3035"/>
    <cellStyle name="Percent [0] 13" xfId="3036"/>
    <cellStyle name="Percent [0] 14" xfId="3037"/>
    <cellStyle name="Percent [0] 15" xfId="3038"/>
    <cellStyle name="Percent [0] 16" xfId="3039"/>
    <cellStyle name="Percent [0] 17" xfId="4392"/>
    <cellStyle name="Percent [0] 2" xfId="3040"/>
    <cellStyle name="Percent [0] 3" xfId="3041"/>
    <cellStyle name="Percent [0] 4" xfId="3042"/>
    <cellStyle name="Percent [0] 5" xfId="3043"/>
    <cellStyle name="Percent [0] 6" xfId="3044"/>
    <cellStyle name="Percent [0] 7" xfId="3045"/>
    <cellStyle name="Percent [0] 8" xfId="3046"/>
    <cellStyle name="Percent [0] 9" xfId="3047"/>
    <cellStyle name="Percent [00]" xfId="230"/>
    <cellStyle name="Percent [00] 10" xfId="3048"/>
    <cellStyle name="Percent [00] 11" xfId="3049"/>
    <cellStyle name="Percent [00] 12" xfId="3050"/>
    <cellStyle name="Percent [00] 13" xfId="3051"/>
    <cellStyle name="Percent [00] 14" xfId="3052"/>
    <cellStyle name="Percent [00] 15" xfId="3053"/>
    <cellStyle name="Percent [00] 16" xfId="3054"/>
    <cellStyle name="Percent [00] 17" xfId="4393"/>
    <cellStyle name="Percent [00] 2" xfId="3055"/>
    <cellStyle name="Percent [00] 3" xfId="3056"/>
    <cellStyle name="Percent [00] 4" xfId="3057"/>
    <cellStyle name="Percent [00] 5" xfId="3058"/>
    <cellStyle name="Percent [00] 6" xfId="3059"/>
    <cellStyle name="Percent [00] 7" xfId="3060"/>
    <cellStyle name="Percent [00] 8" xfId="3061"/>
    <cellStyle name="Percent [00] 9" xfId="3062"/>
    <cellStyle name="Percent [2]" xfId="231"/>
    <cellStyle name="Percent [2] 10" xfId="3063"/>
    <cellStyle name="Percent [2] 11" xfId="3064"/>
    <cellStyle name="Percent [2] 12" xfId="3065"/>
    <cellStyle name="Percent [2] 13" xfId="3066"/>
    <cellStyle name="Percent [2] 14" xfId="3067"/>
    <cellStyle name="Percent [2] 15" xfId="3068"/>
    <cellStyle name="Percent [2] 16" xfId="3069"/>
    <cellStyle name="Percent [2] 17" xfId="4363"/>
    <cellStyle name="Percent [2] 2" xfId="3070"/>
    <cellStyle name="Percent [2] 2 2" xfId="3071"/>
    <cellStyle name="Percent [2] 3" xfId="3072"/>
    <cellStyle name="Percent [2] 4" xfId="3073"/>
    <cellStyle name="Percent [2] 5" xfId="3074"/>
    <cellStyle name="Percent [2] 6" xfId="3075"/>
    <cellStyle name="Percent [2] 7" xfId="3076"/>
    <cellStyle name="Percent [2] 8" xfId="3077"/>
    <cellStyle name="Percent [2] 9" xfId="3078"/>
    <cellStyle name="Percent 0.0%" xfId="3079"/>
    <cellStyle name="Percent 0.0% Long Underline" xfId="3080"/>
    <cellStyle name="Percent 0.00%" xfId="3081"/>
    <cellStyle name="Percent 0.00% Long Underline" xfId="3082"/>
    <cellStyle name="Percent 0.000%" xfId="3083"/>
    <cellStyle name="Percent 0.000% Long Underline" xfId="3084"/>
    <cellStyle name="Percent 10" xfId="3085"/>
    <cellStyle name="Percent 10 2" xfId="3086"/>
    <cellStyle name="Percent 10 3" xfId="4364"/>
    <cellStyle name="Percent 11" xfId="3087"/>
    <cellStyle name="Percent 11 2" xfId="3088"/>
    <cellStyle name="Percent 12" xfId="3089"/>
    <cellStyle name="Percent 12 2" xfId="3090"/>
    <cellStyle name="Percent 13" xfId="3091"/>
    <cellStyle name="Percent 13 2" xfId="3092"/>
    <cellStyle name="Percent 14" xfId="3093"/>
    <cellStyle name="Percent 14 2" xfId="3094"/>
    <cellStyle name="Percent 15" xfId="3095"/>
    <cellStyle name="Percent 16" xfId="3096"/>
    <cellStyle name="Percent 17" xfId="3097"/>
    <cellStyle name="Percent 18" xfId="3098"/>
    <cellStyle name="Percent 19" xfId="3099"/>
    <cellStyle name="Percent 19 2" xfId="3100"/>
    <cellStyle name="Percent 2" xfId="232"/>
    <cellStyle name="Percent 2 2" xfId="233"/>
    <cellStyle name="Percent 2 2 2" xfId="3101"/>
    <cellStyle name="Percent 2 2 3" xfId="3102"/>
    <cellStyle name="Percent 2 3" xfId="234"/>
    <cellStyle name="Percent 2 4" xfId="3103"/>
    <cellStyle name="Percent 2 5" xfId="4394"/>
    <cellStyle name="Percent 2_Bieu kem de cuong" xfId="235"/>
    <cellStyle name="Percent 20" xfId="3104"/>
    <cellStyle name="Percent 20 2" xfId="3105"/>
    <cellStyle name="Percent 21" xfId="3106"/>
    <cellStyle name="Percent 22" xfId="3107"/>
    <cellStyle name="Percent 23" xfId="3108"/>
    <cellStyle name="Percent 3" xfId="236"/>
    <cellStyle name="Percent 3 2" xfId="237"/>
    <cellStyle name="Percent 3 3" xfId="3109"/>
    <cellStyle name="Percent 4" xfId="238"/>
    <cellStyle name="Percent 4 2" xfId="3110"/>
    <cellStyle name="Percent 5" xfId="239"/>
    <cellStyle name="Percent 5 2" xfId="3111"/>
    <cellStyle name="Percent 6" xfId="240"/>
    <cellStyle name="Percent 6 2" xfId="3112"/>
    <cellStyle name="Percent 7" xfId="241"/>
    <cellStyle name="Percent 7 2" xfId="3113"/>
    <cellStyle name="Percent 8" xfId="242"/>
    <cellStyle name="Percent 8 2" xfId="3114"/>
    <cellStyle name="Percent 9" xfId="243"/>
    <cellStyle name="Percent 9 2" xfId="3115"/>
    <cellStyle name="PERCENTAGE" xfId="244"/>
    <cellStyle name="PERCENTAGE 2" xfId="3116"/>
    <cellStyle name="PrePop Currency (0)" xfId="245"/>
    <cellStyle name="PrePop Currency (0) 10" xfId="3117"/>
    <cellStyle name="PrePop Currency (0) 11" xfId="3118"/>
    <cellStyle name="PrePop Currency (0) 12" xfId="3119"/>
    <cellStyle name="PrePop Currency (0) 13" xfId="3120"/>
    <cellStyle name="PrePop Currency (0) 14" xfId="3121"/>
    <cellStyle name="PrePop Currency (0) 15" xfId="3122"/>
    <cellStyle name="PrePop Currency (0) 16" xfId="3123"/>
    <cellStyle name="PrePop Currency (0) 2" xfId="3124"/>
    <cellStyle name="PrePop Currency (0) 3" xfId="3125"/>
    <cellStyle name="PrePop Currency (0) 4" xfId="3126"/>
    <cellStyle name="PrePop Currency (0) 5" xfId="3127"/>
    <cellStyle name="PrePop Currency (0) 6" xfId="3128"/>
    <cellStyle name="PrePop Currency (0) 7" xfId="3129"/>
    <cellStyle name="PrePop Currency (0) 8" xfId="3130"/>
    <cellStyle name="PrePop Currency (0) 9" xfId="3131"/>
    <cellStyle name="PrePop Currency (2)" xfId="246"/>
    <cellStyle name="PrePop Currency (2) 10" xfId="3132"/>
    <cellStyle name="PrePop Currency (2) 11" xfId="3133"/>
    <cellStyle name="PrePop Currency (2) 12" xfId="3134"/>
    <cellStyle name="PrePop Currency (2) 13" xfId="3135"/>
    <cellStyle name="PrePop Currency (2) 14" xfId="3136"/>
    <cellStyle name="PrePop Currency (2) 15" xfId="3137"/>
    <cellStyle name="PrePop Currency (2) 16" xfId="3138"/>
    <cellStyle name="PrePop Currency (2) 2" xfId="3139"/>
    <cellStyle name="PrePop Currency (2) 3" xfId="3140"/>
    <cellStyle name="PrePop Currency (2) 4" xfId="3141"/>
    <cellStyle name="PrePop Currency (2) 5" xfId="3142"/>
    <cellStyle name="PrePop Currency (2) 6" xfId="3143"/>
    <cellStyle name="PrePop Currency (2) 7" xfId="3144"/>
    <cellStyle name="PrePop Currency (2) 8" xfId="3145"/>
    <cellStyle name="PrePop Currency (2) 9" xfId="3146"/>
    <cellStyle name="PrePop Units (0)" xfId="247"/>
    <cellStyle name="PrePop Units (0) 10" xfId="3147"/>
    <cellStyle name="PrePop Units (0) 11" xfId="3148"/>
    <cellStyle name="PrePop Units (0) 12" xfId="3149"/>
    <cellStyle name="PrePop Units (0) 13" xfId="3150"/>
    <cellStyle name="PrePop Units (0) 14" xfId="3151"/>
    <cellStyle name="PrePop Units (0) 15" xfId="3152"/>
    <cellStyle name="PrePop Units (0) 16" xfId="3153"/>
    <cellStyle name="PrePop Units (0) 2" xfId="3154"/>
    <cellStyle name="PrePop Units (0) 3" xfId="3155"/>
    <cellStyle name="PrePop Units (0) 4" xfId="3156"/>
    <cellStyle name="PrePop Units (0) 5" xfId="3157"/>
    <cellStyle name="PrePop Units (0) 6" xfId="3158"/>
    <cellStyle name="PrePop Units (0) 7" xfId="3159"/>
    <cellStyle name="PrePop Units (0) 8" xfId="3160"/>
    <cellStyle name="PrePop Units (0) 9" xfId="3161"/>
    <cellStyle name="PrePop Units (1)" xfId="248"/>
    <cellStyle name="PrePop Units (1) 10" xfId="3162"/>
    <cellStyle name="PrePop Units (1) 11" xfId="3163"/>
    <cellStyle name="PrePop Units (1) 12" xfId="3164"/>
    <cellStyle name="PrePop Units (1) 13" xfId="3165"/>
    <cellStyle name="PrePop Units (1) 14" xfId="3166"/>
    <cellStyle name="PrePop Units (1) 15" xfId="3167"/>
    <cellStyle name="PrePop Units (1) 16" xfId="3168"/>
    <cellStyle name="PrePop Units (1) 2" xfId="3169"/>
    <cellStyle name="PrePop Units (1) 3" xfId="3170"/>
    <cellStyle name="PrePop Units (1) 4" xfId="3171"/>
    <cellStyle name="PrePop Units (1) 5" xfId="3172"/>
    <cellStyle name="PrePop Units (1) 6" xfId="3173"/>
    <cellStyle name="PrePop Units (1) 7" xfId="3174"/>
    <cellStyle name="PrePop Units (1) 8" xfId="3175"/>
    <cellStyle name="PrePop Units (1) 9" xfId="3176"/>
    <cellStyle name="PrePop Units (2)" xfId="249"/>
    <cellStyle name="PrePop Units (2) 10" xfId="3177"/>
    <cellStyle name="PrePop Units (2) 11" xfId="3178"/>
    <cellStyle name="PrePop Units (2) 12" xfId="3179"/>
    <cellStyle name="PrePop Units (2) 13" xfId="3180"/>
    <cellStyle name="PrePop Units (2) 14" xfId="3181"/>
    <cellStyle name="PrePop Units (2) 15" xfId="3182"/>
    <cellStyle name="PrePop Units (2) 16" xfId="3183"/>
    <cellStyle name="PrePop Units (2) 2" xfId="3184"/>
    <cellStyle name="PrePop Units (2) 3" xfId="3185"/>
    <cellStyle name="PrePop Units (2) 4" xfId="3186"/>
    <cellStyle name="PrePop Units (2) 5" xfId="3187"/>
    <cellStyle name="PrePop Units (2) 6" xfId="3188"/>
    <cellStyle name="PrePop Units (2) 7" xfId="3189"/>
    <cellStyle name="PrePop Units (2) 8" xfId="3190"/>
    <cellStyle name="PrePop Units (2) 9" xfId="3191"/>
    <cellStyle name="pricing" xfId="250"/>
    <cellStyle name="pricing 2" xfId="3192"/>
    <cellStyle name="PSChar" xfId="251"/>
    <cellStyle name="PSHeading" xfId="252"/>
    <cellStyle name="Quantity" xfId="3193"/>
    <cellStyle name="regstoresfromspecstores" xfId="253"/>
    <cellStyle name="regstoresfromspecstores 2" xfId="3194"/>
    <cellStyle name="RevList" xfId="254"/>
    <cellStyle name="rlink_tiªn l­în_x005f_x001b_Hyperlink_TONG HOP KINH PHI" xfId="3195"/>
    <cellStyle name="rmal_ADAdot" xfId="3196"/>
    <cellStyle name="S—_x0008_" xfId="3197"/>
    <cellStyle name="S—_x0008_ 2" xfId="3198"/>
    <cellStyle name="S—_x0008_ 3" xfId="4366"/>
    <cellStyle name="s]_x000a__x000a_spooler=yes_x000a__x000a_load=_x000a__x000a_Beep=yes_x000a__x000a_NullPort=None_x000a__x000a_BorderWidth=3_x000a__x000a_CursorBlinkRate=1200_x000a__x000a_DoubleClickSpeed=452_x000a__x000a_Programs=co" xfId="3199"/>
    <cellStyle name="s]_x000d__x000a_spooler=yes_x000d__x000a_load=_x000d__x000a_Beep=yes_x000d__x000a_NullPort=None_x000d__x000a_BorderWidth=3_x000d__x000a_CursorBlinkRate=1200_x000d__x000a_DoubleClickSpeed=452_x000d__x000a_Programs=co" xfId="32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01"/>
    <cellStyle name="S—_x0008__KH TPCP vung TNB (03-1-2012)" xfId="3202"/>
    <cellStyle name="S—_x005f_x0008_" xfId="3203"/>
    <cellStyle name="SAPBEXaggData" xfId="255"/>
    <cellStyle name="SAPBEXaggData 2" xfId="3204"/>
    <cellStyle name="SAPBEXaggDataEmph" xfId="256"/>
    <cellStyle name="SAPBEXaggDataEmph 2" xfId="3205"/>
    <cellStyle name="SAPBEXaggItem" xfId="257"/>
    <cellStyle name="SAPBEXaggItem 2" xfId="3206"/>
    <cellStyle name="SAPBEXchaText" xfId="258"/>
    <cellStyle name="SAPBEXchaText 2" xfId="3207"/>
    <cellStyle name="SAPBEXexcBad7" xfId="259"/>
    <cellStyle name="SAPBEXexcBad7 2" xfId="3208"/>
    <cellStyle name="SAPBEXexcBad8" xfId="260"/>
    <cellStyle name="SAPBEXexcBad8 2" xfId="3209"/>
    <cellStyle name="SAPBEXexcBad9" xfId="261"/>
    <cellStyle name="SAPBEXexcBad9 2" xfId="3210"/>
    <cellStyle name="SAPBEXexcCritical4" xfId="262"/>
    <cellStyle name="SAPBEXexcCritical4 2" xfId="3211"/>
    <cellStyle name="SAPBEXexcCritical5" xfId="263"/>
    <cellStyle name="SAPBEXexcCritical5 2" xfId="3212"/>
    <cellStyle name="SAPBEXexcCritical6" xfId="264"/>
    <cellStyle name="SAPBEXexcCritical6 2" xfId="3213"/>
    <cellStyle name="SAPBEXexcGood1" xfId="265"/>
    <cellStyle name="SAPBEXexcGood1 2" xfId="3214"/>
    <cellStyle name="SAPBEXexcGood2" xfId="266"/>
    <cellStyle name="SAPBEXexcGood2 2" xfId="3215"/>
    <cellStyle name="SAPBEXexcGood3" xfId="267"/>
    <cellStyle name="SAPBEXexcGood3 2" xfId="3216"/>
    <cellStyle name="SAPBEXfilterDrill" xfId="268"/>
    <cellStyle name="SAPBEXfilterDrill 2" xfId="3217"/>
    <cellStyle name="SAPBEXfilterItem" xfId="269"/>
    <cellStyle name="SAPBEXfilterItem 2" xfId="3218"/>
    <cellStyle name="SAPBEXfilterText" xfId="270"/>
    <cellStyle name="SAPBEXfilterText 2" xfId="3219"/>
    <cellStyle name="SAPBEXformats" xfId="271"/>
    <cellStyle name="SAPBEXformats 2" xfId="3220"/>
    <cellStyle name="SAPBEXheaderItem" xfId="272"/>
    <cellStyle name="SAPBEXheaderItem 2" xfId="3221"/>
    <cellStyle name="SAPBEXheaderText" xfId="273"/>
    <cellStyle name="SAPBEXheaderText 2" xfId="3222"/>
    <cellStyle name="SAPBEXresData" xfId="274"/>
    <cellStyle name="SAPBEXresData 2" xfId="3223"/>
    <cellStyle name="SAPBEXresDataEmph" xfId="275"/>
    <cellStyle name="SAPBEXresDataEmph 2" xfId="3224"/>
    <cellStyle name="SAPBEXresItem" xfId="276"/>
    <cellStyle name="SAPBEXresItem 2" xfId="3225"/>
    <cellStyle name="SAPBEXstdData" xfId="277"/>
    <cellStyle name="SAPBEXstdData 2" xfId="3226"/>
    <cellStyle name="SAPBEXstdDataEmph" xfId="278"/>
    <cellStyle name="SAPBEXstdDataEmph 2" xfId="3227"/>
    <cellStyle name="SAPBEXstdItem" xfId="279"/>
    <cellStyle name="SAPBEXstdItem 2" xfId="3228"/>
    <cellStyle name="SAPBEXtitle" xfId="280"/>
    <cellStyle name="SAPBEXtitle 2" xfId="3229"/>
    <cellStyle name="SAPBEXundefined" xfId="281"/>
    <cellStyle name="SAPBEXundefined 2" xfId="3230"/>
    <cellStyle name="serJet 1200 Series PCL 6" xfId="3231"/>
    <cellStyle name="SHADEDSTORES" xfId="282"/>
    <cellStyle name="SHADEDSTORES 2" xfId="3232"/>
    <cellStyle name="SHADEDSTORES 3" xfId="4371"/>
    <cellStyle name="songuyen" xfId="3233"/>
    <cellStyle name="specstores" xfId="283"/>
    <cellStyle name="Standard" xfId="284"/>
    <cellStyle name="STTDG" xfId="3234"/>
    <cellStyle name="Style 1" xfId="285"/>
    <cellStyle name="Style 1 2" xfId="351"/>
    <cellStyle name="Style 1 3" xfId="3235"/>
    <cellStyle name="Style 1 4" xfId="4372"/>
    <cellStyle name="Style 10" xfId="3236"/>
    <cellStyle name="Style 10 2" xfId="3237"/>
    <cellStyle name="Style 100" xfId="3238"/>
    <cellStyle name="Style 101" xfId="3239"/>
    <cellStyle name="Style 102" xfId="3240"/>
    <cellStyle name="Style 103" xfId="3241"/>
    <cellStyle name="Style 104" xfId="3242"/>
    <cellStyle name="Style 105" xfId="3243"/>
    <cellStyle name="Style 106" xfId="3244"/>
    <cellStyle name="Style 107" xfId="3245"/>
    <cellStyle name="Style 108" xfId="3246"/>
    <cellStyle name="Style 109" xfId="3247"/>
    <cellStyle name="Style 11" xfId="3248"/>
    <cellStyle name="Style 11 2" xfId="3249"/>
    <cellStyle name="Style 110" xfId="3250"/>
    <cellStyle name="Style 111" xfId="3251"/>
    <cellStyle name="Style 112" xfId="3252"/>
    <cellStyle name="Style 113" xfId="3253"/>
    <cellStyle name="Style 114" xfId="3254"/>
    <cellStyle name="Style 115" xfId="3255"/>
    <cellStyle name="Style 116" xfId="3256"/>
    <cellStyle name="Style 117" xfId="3257"/>
    <cellStyle name="Style 118" xfId="3258"/>
    <cellStyle name="Style 119" xfId="3259"/>
    <cellStyle name="Style 12" xfId="3260"/>
    <cellStyle name="Style 12 2" xfId="3261"/>
    <cellStyle name="Style 120" xfId="3262"/>
    <cellStyle name="Style 121" xfId="3263"/>
    <cellStyle name="Style 122" xfId="3264"/>
    <cellStyle name="Style 123" xfId="3265"/>
    <cellStyle name="Style 124" xfId="3266"/>
    <cellStyle name="Style 125" xfId="3267"/>
    <cellStyle name="Style 126" xfId="3268"/>
    <cellStyle name="Style 127" xfId="3269"/>
    <cellStyle name="Style 128" xfId="3270"/>
    <cellStyle name="Style 129" xfId="3271"/>
    <cellStyle name="Style 13" xfId="3272"/>
    <cellStyle name="Style 13 2" xfId="3273"/>
    <cellStyle name="Style 130" xfId="3274"/>
    <cellStyle name="Style 131" xfId="3275"/>
    <cellStyle name="Style 132" xfId="3276"/>
    <cellStyle name="Style 133" xfId="3277"/>
    <cellStyle name="Style 134" xfId="3278"/>
    <cellStyle name="Style 135" xfId="3279"/>
    <cellStyle name="Style 136" xfId="3280"/>
    <cellStyle name="Style 137" xfId="3281"/>
    <cellStyle name="Style 138" xfId="3282"/>
    <cellStyle name="Style 139" xfId="3283"/>
    <cellStyle name="Style 14" xfId="3284"/>
    <cellStyle name="Style 14 2" xfId="3285"/>
    <cellStyle name="Style 140" xfId="3286"/>
    <cellStyle name="Style 141" xfId="3287"/>
    <cellStyle name="Style 142" xfId="3288"/>
    <cellStyle name="Style 143" xfId="3289"/>
    <cellStyle name="Style 144" xfId="3290"/>
    <cellStyle name="Style 145" xfId="3291"/>
    <cellStyle name="Style 146" xfId="3292"/>
    <cellStyle name="Style 147" xfId="3293"/>
    <cellStyle name="Style 148" xfId="3294"/>
    <cellStyle name="Style 149" xfId="3295"/>
    <cellStyle name="Style 15" xfId="3296"/>
    <cellStyle name="Style 15 2" xfId="3297"/>
    <cellStyle name="Style 150" xfId="3298"/>
    <cellStyle name="Style 151" xfId="3299"/>
    <cellStyle name="Style 152" xfId="3300"/>
    <cellStyle name="Style 153" xfId="3301"/>
    <cellStyle name="Style 154" xfId="3302"/>
    <cellStyle name="Style 155" xfId="3303"/>
    <cellStyle name="Style 16" xfId="3304"/>
    <cellStyle name="Style 16 2" xfId="3305"/>
    <cellStyle name="Style 17" xfId="3306"/>
    <cellStyle name="Style 17 2" xfId="3307"/>
    <cellStyle name="Style 18" xfId="3308"/>
    <cellStyle name="Style 18 2" xfId="3309"/>
    <cellStyle name="Style 19" xfId="3310"/>
    <cellStyle name="Style 19 2" xfId="3311"/>
    <cellStyle name="Style 2" xfId="286"/>
    <cellStyle name="Style 2 2" xfId="3312"/>
    <cellStyle name="Style 2 3" xfId="4373"/>
    <cellStyle name="Style 20" xfId="3313"/>
    <cellStyle name="Style 20 2" xfId="3314"/>
    <cellStyle name="Style 21" xfId="3315"/>
    <cellStyle name="Style 21 2" xfId="3316"/>
    <cellStyle name="Style 22" xfId="3317"/>
    <cellStyle name="Style 22 2" xfId="3318"/>
    <cellStyle name="Style 23" xfId="3319"/>
    <cellStyle name="Style 23 2" xfId="3320"/>
    <cellStyle name="Style 24" xfId="3321"/>
    <cellStyle name="Style 24 2" xfId="3322"/>
    <cellStyle name="Style 25" xfId="3323"/>
    <cellStyle name="Style 25 2" xfId="3324"/>
    <cellStyle name="Style 26" xfId="3325"/>
    <cellStyle name="Style 26 2" xfId="3326"/>
    <cellStyle name="Style 27" xfId="3327"/>
    <cellStyle name="Style 27 2" xfId="3328"/>
    <cellStyle name="Style 28" xfId="3329"/>
    <cellStyle name="Style 28 2" xfId="3330"/>
    <cellStyle name="Style 29" xfId="3331"/>
    <cellStyle name="Style 29 2" xfId="3332"/>
    <cellStyle name="Style 3" xfId="3333"/>
    <cellStyle name="Style 3 2" xfId="3334"/>
    <cellStyle name="Style 3 3" xfId="4374"/>
    <cellStyle name="Style 30" xfId="3335"/>
    <cellStyle name="Style 30 2" xfId="3336"/>
    <cellStyle name="Style 31" xfId="3337"/>
    <cellStyle name="Style 31 2" xfId="3338"/>
    <cellStyle name="Style 32" xfId="3339"/>
    <cellStyle name="Style 32 2" xfId="3340"/>
    <cellStyle name="Style 33" xfId="3341"/>
    <cellStyle name="Style 33 2" xfId="3342"/>
    <cellStyle name="Style 34" xfId="3343"/>
    <cellStyle name="Style 34 2" xfId="3344"/>
    <cellStyle name="Style 35" xfId="3345"/>
    <cellStyle name="Style 35 2" xfId="3346"/>
    <cellStyle name="Style 36" xfId="3347"/>
    <cellStyle name="Style 37" xfId="3348"/>
    <cellStyle name="Style 37 2" xfId="3349"/>
    <cellStyle name="Style 38" xfId="3350"/>
    <cellStyle name="Style 38 2" xfId="3351"/>
    <cellStyle name="Style 39" xfId="3352"/>
    <cellStyle name="Style 39 2" xfId="3353"/>
    <cellStyle name="Style 4" xfId="3354"/>
    <cellStyle name="Style 4 2" xfId="3355"/>
    <cellStyle name="Style 4 3" xfId="4375"/>
    <cellStyle name="Style 40" xfId="3356"/>
    <cellStyle name="Style 40 2" xfId="3357"/>
    <cellStyle name="Style 41" xfId="3358"/>
    <cellStyle name="Style 41 2" xfId="3359"/>
    <cellStyle name="Style 42" xfId="3360"/>
    <cellStyle name="Style 42 2" xfId="3361"/>
    <cellStyle name="Style 43" xfId="3362"/>
    <cellStyle name="Style 43 2" xfId="3363"/>
    <cellStyle name="Style 44" xfId="3364"/>
    <cellStyle name="Style 44 2" xfId="3365"/>
    <cellStyle name="Style 45" xfId="3366"/>
    <cellStyle name="Style 45 2" xfId="3367"/>
    <cellStyle name="Style 46" xfId="3368"/>
    <cellStyle name="Style 46 2" xfId="3369"/>
    <cellStyle name="Style 47" xfId="3370"/>
    <cellStyle name="Style 47 2" xfId="3371"/>
    <cellStyle name="Style 48" xfId="3372"/>
    <cellStyle name="Style 48 2" xfId="3373"/>
    <cellStyle name="Style 49" xfId="3374"/>
    <cellStyle name="Style 49 2" xfId="3375"/>
    <cellStyle name="Style 5" xfId="3376"/>
    <cellStyle name="Style 5 2" xfId="4376"/>
    <cellStyle name="Style 50" xfId="3377"/>
    <cellStyle name="Style 50 2" xfId="3378"/>
    <cellStyle name="Style 51" xfId="3379"/>
    <cellStyle name="Style 51 2" xfId="3380"/>
    <cellStyle name="Style 52" xfId="3381"/>
    <cellStyle name="Style 52 2" xfId="3382"/>
    <cellStyle name="Style 53" xfId="3383"/>
    <cellStyle name="Style 53 2" xfId="3384"/>
    <cellStyle name="Style 54" xfId="3385"/>
    <cellStyle name="Style 54 2" xfId="3386"/>
    <cellStyle name="Style 55" xfId="3387"/>
    <cellStyle name="Style 55 2" xfId="3388"/>
    <cellStyle name="Style 56" xfId="3389"/>
    <cellStyle name="Style 57" xfId="3390"/>
    <cellStyle name="Style 58" xfId="3391"/>
    <cellStyle name="Style 59" xfId="3392"/>
    <cellStyle name="Style 6" xfId="3393"/>
    <cellStyle name="Style 6 2" xfId="3394"/>
    <cellStyle name="Style 6 3" xfId="4395"/>
    <cellStyle name="Style 60" xfId="3395"/>
    <cellStyle name="Style 61" xfId="3396"/>
    <cellStyle name="Style 62" xfId="3397"/>
    <cellStyle name="Style 63" xfId="3398"/>
    <cellStyle name="Style 64" xfId="3399"/>
    <cellStyle name="Style 65" xfId="3400"/>
    <cellStyle name="Style 66" xfId="3401"/>
    <cellStyle name="Style 67" xfId="3402"/>
    <cellStyle name="Style 68" xfId="3403"/>
    <cellStyle name="Style 69" xfId="3404"/>
    <cellStyle name="Style 7" xfId="3405"/>
    <cellStyle name="Style 7 2" xfId="3406"/>
    <cellStyle name="Style 70" xfId="3407"/>
    <cellStyle name="Style 71" xfId="3408"/>
    <cellStyle name="Style 72" xfId="3409"/>
    <cellStyle name="Style 73" xfId="3410"/>
    <cellStyle name="Style 74" xfId="3411"/>
    <cellStyle name="Style 75" xfId="3412"/>
    <cellStyle name="Style 76" xfId="3413"/>
    <cellStyle name="Style 77" xfId="3414"/>
    <cellStyle name="Style 78" xfId="3415"/>
    <cellStyle name="Style 79" xfId="3416"/>
    <cellStyle name="Style 8" xfId="3417"/>
    <cellStyle name="Style 8 2" xfId="3418"/>
    <cellStyle name="Style 80" xfId="3419"/>
    <cellStyle name="Style 81" xfId="3420"/>
    <cellStyle name="Style 82" xfId="3421"/>
    <cellStyle name="Style 83" xfId="3422"/>
    <cellStyle name="Style 84" xfId="3423"/>
    <cellStyle name="Style 85" xfId="3424"/>
    <cellStyle name="Style 86" xfId="3425"/>
    <cellStyle name="Style 87" xfId="3426"/>
    <cellStyle name="Style 88" xfId="3427"/>
    <cellStyle name="Style 89" xfId="3428"/>
    <cellStyle name="Style 9" xfId="3429"/>
    <cellStyle name="Style 9 2" xfId="3430"/>
    <cellStyle name="Style 90" xfId="3431"/>
    <cellStyle name="Style 91" xfId="3432"/>
    <cellStyle name="Style 92" xfId="3433"/>
    <cellStyle name="Style 93" xfId="3434"/>
    <cellStyle name="Style 94" xfId="3435"/>
    <cellStyle name="Style 95" xfId="3436"/>
    <cellStyle name="Style 96" xfId="3437"/>
    <cellStyle name="Style 97" xfId="3438"/>
    <cellStyle name="Style 98" xfId="3439"/>
    <cellStyle name="Style 99" xfId="3440"/>
    <cellStyle name="Style Date" xfId="3441"/>
    <cellStyle name="style_1" xfId="3442"/>
    <cellStyle name="subhead" xfId="287"/>
    <cellStyle name="subhead 2" xfId="3443"/>
    <cellStyle name="subhead 3" xfId="4377"/>
    <cellStyle name="Subtotal" xfId="288"/>
    <cellStyle name="symbol" xfId="3444"/>
    <cellStyle name="T" xfId="289"/>
    <cellStyle name="T 2" xfId="3445"/>
    <cellStyle name="T_15_10_2013 BC nhu cau von doi ung ODA (2014-2016) ngay 15102013 Sua" xfId="3446"/>
    <cellStyle name="T_50-BB Vung tau 2011" xfId="4378"/>
    <cellStyle name="T_50-BB Vung tau 2011_120907 Thu tang them 4500" xfId="4379"/>
    <cellStyle name="T_50-BB Vung tau 2011_27-8Tong hop PA uoc 2012-DT 2013 -PA 420.000 ty-490.000 ty chuyen doi" xfId="4396"/>
    <cellStyle name="T_bao cao" xfId="3447"/>
    <cellStyle name="T_bao cao 2" xfId="3448"/>
    <cellStyle name="T_bao cao phan bo KHDT 2011(final)" xfId="3449"/>
    <cellStyle name="T_Bao cao so lieu kiem toan nam 2007 sua" xfId="3450"/>
    <cellStyle name="T_Bao cao so lieu kiem toan nam 2007 sua 2" xfId="3451"/>
    <cellStyle name="T_Bao cao so lieu kiem toan nam 2007 sua_!1 1 bao cao giao KH ve HTCMT vung TNB   12-12-2011" xfId="3452"/>
    <cellStyle name="T_Bao cao so lieu kiem toan nam 2007 sua_!1 1 bao cao giao KH ve HTCMT vung TNB   12-12-2011 2" xfId="3453"/>
    <cellStyle name="T_Bao cao so lieu kiem toan nam 2007 sua_KH TPCP vung TNB (03-1-2012)" xfId="3454"/>
    <cellStyle name="T_Bao cao so lieu kiem toan nam 2007 sua_KH TPCP vung TNB (03-1-2012) 2" xfId="3455"/>
    <cellStyle name="T_bao cao_!1 1 bao cao giao KH ve HTCMT vung TNB   12-12-2011" xfId="3456"/>
    <cellStyle name="T_bao cao_!1 1 bao cao giao KH ve HTCMT vung TNB   12-12-2011 2" xfId="3457"/>
    <cellStyle name="T_bao cao_Bieu4HTMT" xfId="3458"/>
    <cellStyle name="T_bao cao_Bieu4HTMT 2" xfId="3459"/>
    <cellStyle name="T_bao cao_Bieu4HTMT_!1 1 bao cao giao KH ve HTCMT vung TNB   12-12-2011" xfId="3460"/>
    <cellStyle name="T_bao cao_Bieu4HTMT_!1 1 bao cao giao KH ve HTCMT vung TNB   12-12-2011 2" xfId="3461"/>
    <cellStyle name="T_bao cao_Bieu4HTMT_KH TPCP vung TNB (03-1-2012)" xfId="3462"/>
    <cellStyle name="T_bao cao_Bieu4HTMT_KH TPCP vung TNB (03-1-2012) 2" xfId="3463"/>
    <cellStyle name="T_bao cao_KH TPCP vung TNB (03-1-2012)" xfId="3464"/>
    <cellStyle name="T_bao cao_KH TPCP vung TNB (03-1-2012) 2" xfId="3465"/>
    <cellStyle name="T_BBTNG-06" xfId="3466"/>
    <cellStyle name="T_BBTNG-06 2" xfId="3467"/>
    <cellStyle name="T_BBTNG-06_!1 1 bao cao giao KH ve HTCMT vung TNB   12-12-2011" xfId="3468"/>
    <cellStyle name="T_BBTNG-06_!1 1 bao cao giao KH ve HTCMT vung TNB   12-12-2011 2" xfId="3469"/>
    <cellStyle name="T_BBTNG-06_Bieu4HTMT" xfId="3470"/>
    <cellStyle name="T_BBTNG-06_Bieu4HTMT 2" xfId="3471"/>
    <cellStyle name="T_BBTNG-06_Bieu4HTMT_!1 1 bao cao giao KH ve HTCMT vung TNB   12-12-2011" xfId="3472"/>
    <cellStyle name="T_BBTNG-06_Bieu4HTMT_!1 1 bao cao giao KH ve HTCMT vung TNB   12-12-2011 2" xfId="3473"/>
    <cellStyle name="T_BBTNG-06_Bieu4HTMT_KH TPCP vung TNB (03-1-2012)" xfId="3474"/>
    <cellStyle name="T_BBTNG-06_Bieu4HTMT_KH TPCP vung TNB (03-1-2012) 2" xfId="3475"/>
    <cellStyle name="T_BBTNG-06_KH TPCP vung TNB (03-1-2012)" xfId="3476"/>
    <cellStyle name="T_BBTNG-06_KH TPCP vung TNB (03-1-2012) 2" xfId="3477"/>
    <cellStyle name="T_BC  NAM 2007" xfId="3478"/>
    <cellStyle name="T_BC  NAM 2007 2" xfId="3479"/>
    <cellStyle name="T_BC CTMT-2008 Ttinh" xfId="3480"/>
    <cellStyle name="T_BC CTMT-2008 Ttinh 2" xfId="3481"/>
    <cellStyle name="T_BC CTMT-2008 Ttinh_!1 1 bao cao giao KH ve HTCMT vung TNB   12-12-2011" xfId="3482"/>
    <cellStyle name="T_BC CTMT-2008 Ttinh_!1 1 bao cao giao KH ve HTCMT vung TNB   12-12-2011 2" xfId="3483"/>
    <cellStyle name="T_BC CTMT-2008 Ttinh_KH TPCP vung TNB (03-1-2012)" xfId="3484"/>
    <cellStyle name="T_BC CTMT-2008 Ttinh_KH TPCP vung TNB (03-1-2012) 2" xfId="3485"/>
    <cellStyle name="T_BC nhu cau von doi ung ODA nganh NN (BKH)" xfId="3486"/>
    <cellStyle name="T_BC nhu cau von doi ung ODA nganh NN (BKH)_05-12  KH trung han 2016-2020 - Liem Thinh edited" xfId="3487"/>
    <cellStyle name="T_BC nhu cau von doi ung ODA nganh NN (BKH)_Copy of 05-12  KH trung han 2016-2020 - Liem Thinh edited (1)" xfId="3488"/>
    <cellStyle name="T_BC Tai co cau (bieu TH)" xfId="3489"/>
    <cellStyle name="T_BC Tai co cau (bieu TH)_05-12  KH trung han 2016-2020 - Liem Thinh edited" xfId="3490"/>
    <cellStyle name="T_BC Tai co cau (bieu TH)_Copy of 05-12  KH trung han 2016-2020 - Liem Thinh edited (1)" xfId="3491"/>
    <cellStyle name="T_Bieu 4.2 A, B KHCTgiong 2011" xfId="3492"/>
    <cellStyle name="T_Bieu 4.2 A, B KHCTgiong 2011 10" xfId="3493"/>
    <cellStyle name="T_Bieu 4.2 A, B KHCTgiong 2011 11" xfId="3494"/>
    <cellStyle name="T_Bieu 4.2 A, B KHCTgiong 2011 12" xfId="3495"/>
    <cellStyle name="T_Bieu 4.2 A, B KHCTgiong 2011 13" xfId="3496"/>
    <cellStyle name="T_Bieu 4.2 A, B KHCTgiong 2011 14" xfId="3497"/>
    <cellStyle name="T_Bieu 4.2 A, B KHCTgiong 2011 15" xfId="3498"/>
    <cellStyle name="T_Bieu 4.2 A, B KHCTgiong 2011 2" xfId="3499"/>
    <cellStyle name="T_Bieu 4.2 A, B KHCTgiong 2011 3" xfId="3500"/>
    <cellStyle name="T_Bieu 4.2 A, B KHCTgiong 2011 4" xfId="3501"/>
    <cellStyle name="T_Bieu 4.2 A, B KHCTgiong 2011 5" xfId="3502"/>
    <cellStyle name="T_Bieu 4.2 A, B KHCTgiong 2011 6" xfId="3503"/>
    <cellStyle name="T_Bieu 4.2 A, B KHCTgiong 2011 7" xfId="3504"/>
    <cellStyle name="T_Bieu 4.2 A, B KHCTgiong 2011 8" xfId="3505"/>
    <cellStyle name="T_Bieu 4.2 A, B KHCTgiong 2011 9" xfId="3506"/>
    <cellStyle name="T_Bieu DT PhiNN va tien SD dat" xfId="290"/>
    <cellStyle name="T_Bieu kem cv 1454 ( Ca Mau)" xfId="291"/>
    <cellStyle name="T_Bieu mau cong trinh khoi cong moi 3-4" xfId="3507"/>
    <cellStyle name="T_Bieu mau cong trinh khoi cong moi 3-4 2" xfId="3508"/>
    <cellStyle name="T_Bieu mau cong trinh khoi cong moi 3-4_!1 1 bao cao giao KH ve HTCMT vung TNB   12-12-2011" xfId="3509"/>
    <cellStyle name="T_Bieu mau cong trinh khoi cong moi 3-4_!1 1 bao cao giao KH ve HTCMT vung TNB   12-12-2011 2" xfId="3510"/>
    <cellStyle name="T_Bieu mau cong trinh khoi cong moi 3-4_KH TPCP vung TNB (03-1-2012)" xfId="3511"/>
    <cellStyle name="T_Bieu mau cong trinh khoi cong moi 3-4_KH TPCP vung TNB (03-1-2012) 2" xfId="3512"/>
    <cellStyle name="T_Bieu mau danh muc du an thuoc CTMTQG nam 2008" xfId="3513"/>
    <cellStyle name="T_Bieu mau danh muc du an thuoc CTMTQG nam 2008 2" xfId="3514"/>
    <cellStyle name="T_Bieu mau danh muc du an thuoc CTMTQG nam 2008_!1 1 bao cao giao KH ve HTCMT vung TNB   12-12-2011" xfId="3515"/>
    <cellStyle name="T_Bieu mau danh muc du an thuoc CTMTQG nam 2008_!1 1 bao cao giao KH ve HTCMT vung TNB   12-12-2011 2" xfId="3516"/>
    <cellStyle name="T_Bieu mau danh muc du an thuoc CTMTQG nam 2008_KH TPCP vung TNB (03-1-2012)" xfId="3517"/>
    <cellStyle name="T_Bieu mau danh muc du an thuoc CTMTQG nam 2008_KH TPCP vung TNB (03-1-2012) 2" xfId="3518"/>
    <cellStyle name="T_Bieu tong hop nhu cau ung 2011 da chon loc -Mien nui" xfId="3519"/>
    <cellStyle name="T_Bieu tong hop nhu cau ung 2011 da chon loc -Mien nui 2" xfId="3520"/>
    <cellStyle name="T_Bieu tong hop nhu cau ung 2011 da chon loc -Mien nui_!1 1 bao cao giao KH ve HTCMT vung TNB   12-12-2011" xfId="3521"/>
    <cellStyle name="T_Bieu tong hop nhu cau ung 2011 da chon loc -Mien nui_!1 1 bao cao giao KH ve HTCMT vung TNB   12-12-2011 2" xfId="3522"/>
    <cellStyle name="T_Bieu tong hop nhu cau ung 2011 da chon loc -Mien nui_KH TPCP vung TNB (03-1-2012)" xfId="3523"/>
    <cellStyle name="T_Bieu tong hop nhu cau ung 2011 da chon loc -Mien nui_KH TPCP vung TNB (03-1-2012) 2" xfId="3524"/>
    <cellStyle name="T_Bieu3ODA" xfId="3525"/>
    <cellStyle name="T_Bieu3ODA 2" xfId="3526"/>
    <cellStyle name="T_Bieu3ODA_!1 1 bao cao giao KH ve HTCMT vung TNB   12-12-2011" xfId="3527"/>
    <cellStyle name="T_Bieu3ODA_!1 1 bao cao giao KH ve HTCMT vung TNB   12-12-2011 2" xfId="3528"/>
    <cellStyle name="T_Bieu3ODA_1" xfId="3529"/>
    <cellStyle name="T_Bieu3ODA_1 2" xfId="3530"/>
    <cellStyle name="T_Bieu3ODA_1_!1 1 bao cao giao KH ve HTCMT vung TNB   12-12-2011" xfId="3531"/>
    <cellStyle name="T_Bieu3ODA_1_!1 1 bao cao giao KH ve HTCMT vung TNB   12-12-2011 2" xfId="3532"/>
    <cellStyle name="T_Bieu3ODA_1_KH TPCP vung TNB (03-1-2012)" xfId="3533"/>
    <cellStyle name="T_Bieu3ODA_1_KH TPCP vung TNB (03-1-2012) 2" xfId="3534"/>
    <cellStyle name="T_Bieu3ODA_KH TPCP vung TNB (03-1-2012)" xfId="3535"/>
    <cellStyle name="T_Bieu3ODA_KH TPCP vung TNB (03-1-2012) 2" xfId="3536"/>
    <cellStyle name="T_Bieu4HTMT" xfId="3537"/>
    <cellStyle name="T_Bieu4HTMT 2" xfId="3538"/>
    <cellStyle name="T_Bieu4HTMT_!1 1 bao cao giao KH ve HTCMT vung TNB   12-12-2011" xfId="3539"/>
    <cellStyle name="T_Bieu4HTMT_!1 1 bao cao giao KH ve HTCMT vung TNB   12-12-2011 2" xfId="3540"/>
    <cellStyle name="T_Bieu4HTMT_KH TPCP vung TNB (03-1-2012)" xfId="3541"/>
    <cellStyle name="T_Bieu4HTMT_KH TPCP vung TNB (03-1-2012) 2" xfId="3542"/>
    <cellStyle name="T_bo sung von KCH nam 2010 va Du an tre kho khan" xfId="3543"/>
    <cellStyle name="T_bo sung von KCH nam 2010 va Du an tre kho khan 2" xfId="3544"/>
    <cellStyle name="T_bo sung von KCH nam 2010 va Du an tre kho khan_!1 1 bao cao giao KH ve HTCMT vung TNB   12-12-2011" xfId="3545"/>
    <cellStyle name="T_bo sung von KCH nam 2010 va Du an tre kho khan_!1 1 bao cao giao KH ve HTCMT vung TNB   12-12-2011 2" xfId="3546"/>
    <cellStyle name="T_bo sung von KCH nam 2010 va Du an tre kho khan_KH TPCP vung TNB (03-1-2012)" xfId="3547"/>
    <cellStyle name="T_bo sung von KCH nam 2010 va Du an tre kho khan_KH TPCP vung TNB (03-1-2012) 2" xfId="3548"/>
    <cellStyle name="T_Book1" xfId="292"/>
    <cellStyle name="T_Book1 2" xfId="3549"/>
    <cellStyle name="T_Book1 3" xfId="3550"/>
    <cellStyle name="T_Book1_!1 1 bao cao giao KH ve HTCMT vung TNB   12-12-2011" xfId="3551"/>
    <cellStyle name="T_Book1_!1 1 bao cao giao KH ve HTCMT vung TNB   12-12-2011 2" xfId="3552"/>
    <cellStyle name="T_Book1_1" xfId="3553"/>
    <cellStyle name="T_Book1_1 2" xfId="3554"/>
    <cellStyle name="T_Book1_1_Bieu tong hop nhu cau ung 2011 da chon loc -Mien nui" xfId="3555"/>
    <cellStyle name="T_Book1_1_Bieu tong hop nhu cau ung 2011 da chon loc -Mien nui 2" xfId="3556"/>
    <cellStyle name="T_Book1_1_Bieu tong hop nhu cau ung 2011 da chon loc -Mien nui_!1 1 bao cao giao KH ve HTCMT vung TNB   12-12-2011" xfId="3557"/>
    <cellStyle name="T_Book1_1_Bieu tong hop nhu cau ung 2011 da chon loc -Mien nui_!1 1 bao cao giao KH ve HTCMT vung TNB   12-12-2011 2" xfId="3558"/>
    <cellStyle name="T_Book1_1_Bieu tong hop nhu cau ung 2011 da chon loc -Mien nui_KH TPCP vung TNB (03-1-2012)" xfId="3559"/>
    <cellStyle name="T_Book1_1_Bieu tong hop nhu cau ung 2011 da chon loc -Mien nui_KH TPCP vung TNB (03-1-2012) 2" xfId="3560"/>
    <cellStyle name="T_Book1_1_Bieu3ODA" xfId="3561"/>
    <cellStyle name="T_Book1_1_Bieu3ODA 2" xfId="3562"/>
    <cellStyle name="T_Book1_1_Bieu3ODA_!1 1 bao cao giao KH ve HTCMT vung TNB   12-12-2011" xfId="3563"/>
    <cellStyle name="T_Book1_1_Bieu3ODA_!1 1 bao cao giao KH ve HTCMT vung TNB   12-12-2011 2" xfId="3564"/>
    <cellStyle name="T_Book1_1_Bieu3ODA_KH TPCP vung TNB (03-1-2012)" xfId="3565"/>
    <cellStyle name="T_Book1_1_Bieu3ODA_KH TPCP vung TNB (03-1-2012) 2" xfId="3566"/>
    <cellStyle name="T_Book1_1_CPK" xfId="3567"/>
    <cellStyle name="T_Book1_1_CPK 2" xfId="3568"/>
    <cellStyle name="T_Book1_1_CPK_!1 1 bao cao giao KH ve HTCMT vung TNB   12-12-2011" xfId="3569"/>
    <cellStyle name="T_Book1_1_CPK_!1 1 bao cao giao KH ve HTCMT vung TNB   12-12-2011 2" xfId="3570"/>
    <cellStyle name="T_Book1_1_CPK_Bieu4HTMT" xfId="3571"/>
    <cellStyle name="T_Book1_1_CPK_Bieu4HTMT 2" xfId="3572"/>
    <cellStyle name="T_Book1_1_CPK_Bieu4HTMT_!1 1 bao cao giao KH ve HTCMT vung TNB   12-12-2011" xfId="3573"/>
    <cellStyle name="T_Book1_1_CPK_Bieu4HTMT_!1 1 bao cao giao KH ve HTCMT vung TNB   12-12-2011 2" xfId="3574"/>
    <cellStyle name="T_Book1_1_CPK_Bieu4HTMT_KH TPCP vung TNB (03-1-2012)" xfId="3575"/>
    <cellStyle name="T_Book1_1_CPK_Bieu4HTMT_KH TPCP vung TNB (03-1-2012) 2" xfId="3576"/>
    <cellStyle name="T_Book1_1_CPK_KH TPCP vung TNB (03-1-2012)" xfId="3577"/>
    <cellStyle name="T_Book1_1_CPK_KH TPCP vung TNB (03-1-2012) 2" xfId="3578"/>
    <cellStyle name="T_Book1_1_KH TPCP vung TNB (03-1-2012)" xfId="3581"/>
    <cellStyle name="T_Book1_1_KH TPCP vung TNB (03-1-2012) 2" xfId="3582"/>
    <cellStyle name="T_Book1_1_kien giang 2" xfId="3579"/>
    <cellStyle name="T_Book1_1_kien giang 2 2" xfId="3580"/>
    <cellStyle name="T_Book1_1_Luy ke von ung nam 2011 -Thoa gui ngay 12-8-2012" xfId="3583"/>
    <cellStyle name="T_Book1_1_Luy ke von ung nam 2011 -Thoa gui ngay 12-8-2012 2" xfId="3584"/>
    <cellStyle name="T_Book1_1_Luy ke von ung nam 2011 -Thoa gui ngay 12-8-2012_!1 1 bao cao giao KH ve HTCMT vung TNB   12-12-2011" xfId="3585"/>
    <cellStyle name="T_Book1_1_Luy ke von ung nam 2011 -Thoa gui ngay 12-8-2012_!1 1 bao cao giao KH ve HTCMT vung TNB   12-12-2011 2" xfId="3586"/>
    <cellStyle name="T_Book1_1_Luy ke von ung nam 2011 -Thoa gui ngay 12-8-2012_KH TPCP vung TNB (03-1-2012)" xfId="3587"/>
    <cellStyle name="T_Book1_1_Luy ke von ung nam 2011 -Thoa gui ngay 12-8-2012_KH TPCP vung TNB (03-1-2012) 2" xfId="3588"/>
    <cellStyle name="T_Book1_1_Thiet bi" xfId="3589"/>
    <cellStyle name="T_Book1_1_Thiet bi 2" xfId="3590"/>
    <cellStyle name="T_Book1_1_Thiet bi_!1 1 bao cao giao KH ve HTCMT vung TNB   12-12-2011" xfId="3591"/>
    <cellStyle name="T_Book1_1_Thiet bi_!1 1 bao cao giao KH ve HTCMT vung TNB   12-12-2011 2" xfId="3592"/>
    <cellStyle name="T_Book1_1_Thiet bi_Bieu4HTMT" xfId="3593"/>
    <cellStyle name="T_Book1_1_Thiet bi_Bieu4HTMT 2" xfId="3594"/>
    <cellStyle name="T_Book1_1_Thiet bi_Bieu4HTMT_!1 1 bao cao giao KH ve HTCMT vung TNB   12-12-2011" xfId="3595"/>
    <cellStyle name="T_Book1_1_Thiet bi_Bieu4HTMT_!1 1 bao cao giao KH ve HTCMT vung TNB   12-12-2011 2" xfId="3596"/>
    <cellStyle name="T_Book1_1_Thiet bi_Bieu4HTMT_KH TPCP vung TNB (03-1-2012)" xfId="3597"/>
    <cellStyle name="T_Book1_1_Thiet bi_Bieu4HTMT_KH TPCP vung TNB (03-1-2012) 2" xfId="3598"/>
    <cellStyle name="T_Book1_1_Thiet bi_KH TPCP vung TNB (03-1-2012)" xfId="3599"/>
    <cellStyle name="T_Book1_1_Thiet bi_KH TPCP vung TNB (03-1-2012) 2" xfId="3600"/>
    <cellStyle name="T_Book1_15_10_2013 BC nhu cau von doi ung ODA (2014-2016) ngay 15102013 Sua" xfId="3601"/>
    <cellStyle name="T_Book1_4 BIEU DU TOAN 2015 -GUI CUC" xfId="293"/>
    <cellStyle name="T_Book1_bao cao phan bo KHDT 2011(final)" xfId="3602"/>
    <cellStyle name="T_Book1_bao cao phan bo KHDT 2011(final)_BC nhu cau von doi ung ODA nganh NN (BKH)" xfId="3603"/>
    <cellStyle name="T_Book1_bao cao phan bo KHDT 2011(final)_BC Tai co cau (bieu TH)" xfId="3604"/>
    <cellStyle name="T_Book1_bao cao phan bo KHDT 2011(final)_DK 2014-2015 final" xfId="3605"/>
    <cellStyle name="T_Book1_bao cao phan bo KHDT 2011(final)_DK 2014-2015 new" xfId="3606"/>
    <cellStyle name="T_Book1_bao cao phan bo KHDT 2011(final)_DK KH CBDT 2014 11-11-2013" xfId="3607"/>
    <cellStyle name="T_Book1_bao cao phan bo KHDT 2011(final)_DK KH CBDT 2014 11-11-2013(1)" xfId="3608"/>
    <cellStyle name="T_Book1_bao cao phan bo KHDT 2011(final)_KH 2011-2015" xfId="3609"/>
    <cellStyle name="T_Book1_bao cao phan bo KHDT 2011(final)_tai co cau dau tu (tong hop)1" xfId="3610"/>
    <cellStyle name="T_Book1_BC nhu cau von doi ung ODA nganh NN (BKH)" xfId="3615"/>
    <cellStyle name="T_Book1_BC nhu cau von doi ung ODA nganh NN (BKH)_05-12  KH trung han 2016-2020 - Liem Thinh edited" xfId="3616"/>
    <cellStyle name="T_Book1_BC nhu cau von doi ung ODA nganh NN (BKH)_Copy of 05-12  KH trung han 2016-2020 - Liem Thinh edited (1)" xfId="3617"/>
    <cellStyle name="T_Book1_BC NQ11-CP - chinh sua lai" xfId="3611"/>
    <cellStyle name="T_Book1_BC NQ11-CP - chinh sua lai 2" xfId="3612"/>
    <cellStyle name="T_Book1_BC NQ11-CP-Quynh sau bieu so3" xfId="3613"/>
    <cellStyle name="T_Book1_BC NQ11-CP-Quynh sau bieu so3 2" xfId="3614"/>
    <cellStyle name="T_Book1_BC Tai co cau (bieu TH)" xfId="3618"/>
    <cellStyle name="T_Book1_BC Tai co cau (bieu TH)_05-12  KH trung han 2016-2020 - Liem Thinh edited" xfId="3619"/>
    <cellStyle name="T_Book1_BC Tai co cau (bieu TH)_Copy of 05-12  KH trung han 2016-2020 - Liem Thinh edited (1)" xfId="3620"/>
    <cellStyle name="T_Book1_BC_NQ11-CP_-_Thao_sua_lai" xfId="3621"/>
    <cellStyle name="T_Book1_BC_NQ11-CP_-_Thao_sua_lai 2" xfId="3622"/>
    <cellStyle name="T_Book1_Bieu mau cong trinh khoi cong moi 3-4" xfId="3623"/>
    <cellStyle name="T_Book1_Bieu mau cong trinh khoi cong moi 3-4 2" xfId="3624"/>
    <cellStyle name="T_Book1_Bieu mau cong trinh khoi cong moi 3-4_!1 1 bao cao giao KH ve HTCMT vung TNB   12-12-2011" xfId="3625"/>
    <cellStyle name="T_Book1_Bieu mau cong trinh khoi cong moi 3-4_!1 1 bao cao giao KH ve HTCMT vung TNB   12-12-2011 2" xfId="3626"/>
    <cellStyle name="T_Book1_Bieu mau cong trinh khoi cong moi 3-4_KH TPCP vung TNB (03-1-2012)" xfId="3627"/>
    <cellStyle name="T_Book1_Bieu mau cong trinh khoi cong moi 3-4_KH TPCP vung TNB (03-1-2012) 2" xfId="3628"/>
    <cellStyle name="T_Book1_Bieu mau danh muc du an thuoc CTMTQG nam 2008" xfId="3629"/>
    <cellStyle name="T_Book1_Bieu mau danh muc du an thuoc CTMTQG nam 2008 2" xfId="3630"/>
    <cellStyle name="T_Book1_Bieu mau danh muc du an thuoc CTMTQG nam 2008_!1 1 bao cao giao KH ve HTCMT vung TNB   12-12-2011" xfId="3631"/>
    <cellStyle name="T_Book1_Bieu mau danh muc du an thuoc CTMTQG nam 2008_!1 1 bao cao giao KH ve HTCMT vung TNB   12-12-2011 2" xfId="3632"/>
    <cellStyle name="T_Book1_Bieu mau danh muc du an thuoc CTMTQG nam 2008_KH TPCP vung TNB (03-1-2012)" xfId="3633"/>
    <cellStyle name="T_Book1_Bieu mau danh muc du an thuoc CTMTQG nam 2008_KH TPCP vung TNB (03-1-2012) 2" xfId="3634"/>
    <cellStyle name="T_Book1_Bieu tong hop nhu cau ung 2011 da chon loc -Mien nui" xfId="3635"/>
    <cellStyle name="T_Book1_Bieu tong hop nhu cau ung 2011 da chon loc -Mien nui 2" xfId="3636"/>
    <cellStyle name="T_Book1_Bieu tong hop nhu cau ung 2011 da chon loc -Mien nui_!1 1 bao cao giao KH ve HTCMT vung TNB   12-12-2011" xfId="3637"/>
    <cellStyle name="T_Book1_Bieu tong hop nhu cau ung 2011 da chon loc -Mien nui_!1 1 bao cao giao KH ve HTCMT vung TNB   12-12-2011 2" xfId="3638"/>
    <cellStyle name="T_Book1_Bieu tong hop nhu cau ung 2011 da chon loc -Mien nui_KH TPCP vung TNB (03-1-2012)" xfId="3639"/>
    <cellStyle name="T_Book1_Bieu tong hop nhu cau ung 2011 da chon loc -Mien nui_KH TPCP vung TNB (03-1-2012) 2" xfId="3640"/>
    <cellStyle name="T_Book1_Bieu3ODA" xfId="3641"/>
    <cellStyle name="T_Book1_Bieu3ODA 2" xfId="3642"/>
    <cellStyle name="T_Book1_Bieu3ODA_!1 1 bao cao giao KH ve HTCMT vung TNB   12-12-2011" xfId="3643"/>
    <cellStyle name="T_Book1_Bieu3ODA_!1 1 bao cao giao KH ve HTCMT vung TNB   12-12-2011 2" xfId="3644"/>
    <cellStyle name="T_Book1_Bieu3ODA_1" xfId="3645"/>
    <cellStyle name="T_Book1_Bieu3ODA_1 2" xfId="3646"/>
    <cellStyle name="T_Book1_Bieu3ODA_1_!1 1 bao cao giao KH ve HTCMT vung TNB   12-12-2011" xfId="3647"/>
    <cellStyle name="T_Book1_Bieu3ODA_1_!1 1 bao cao giao KH ve HTCMT vung TNB   12-12-2011 2" xfId="3648"/>
    <cellStyle name="T_Book1_Bieu3ODA_1_KH TPCP vung TNB (03-1-2012)" xfId="3649"/>
    <cellStyle name="T_Book1_Bieu3ODA_1_KH TPCP vung TNB (03-1-2012) 2" xfId="3650"/>
    <cellStyle name="T_Book1_Bieu3ODA_KH TPCP vung TNB (03-1-2012)" xfId="3651"/>
    <cellStyle name="T_Book1_Bieu3ODA_KH TPCP vung TNB (03-1-2012) 2" xfId="3652"/>
    <cellStyle name="T_Book1_Bieu4HTMT" xfId="3653"/>
    <cellStyle name="T_Book1_Bieu4HTMT 2" xfId="3654"/>
    <cellStyle name="T_Book1_Bieu4HTMT_!1 1 bao cao giao KH ve HTCMT vung TNB   12-12-2011" xfId="3655"/>
    <cellStyle name="T_Book1_Bieu4HTMT_!1 1 bao cao giao KH ve HTCMT vung TNB   12-12-2011 2" xfId="3656"/>
    <cellStyle name="T_Book1_Bieu4HTMT_KH TPCP vung TNB (03-1-2012)" xfId="3657"/>
    <cellStyle name="T_Book1_Bieu4HTMT_KH TPCP vung TNB (03-1-2012) 2" xfId="3658"/>
    <cellStyle name="T_Book1_Book1" xfId="3659"/>
    <cellStyle name="T_Book1_Book1 2" xfId="3660"/>
    <cellStyle name="T_Book1_Cong trinh co y kien LD_Dang_NN_2011-Tay nguyen-9-10" xfId="3661"/>
    <cellStyle name="T_Book1_Cong trinh co y kien LD_Dang_NN_2011-Tay nguyen-9-10 2" xfId="3662"/>
    <cellStyle name="T_Book1_Cong trinh co y kien LD_Dang_NN_2011-Tay nguyen-9-10_!1 1 bao cao giao KH ve HTCMT vung TNB   12-12-2011" xfId="3663"/>
    <cellStyle name="T_Book1_Cong trinh co y kien LD_Dang_NN_2011-Tay nguyen-9-10_!1 1 bao cao giao KH ve HTCMT vung TNB   12-12-2011 2" xfId="3664"/>
    <cellStyle name="T_Book1_Cong trinh co y kien LD_Dang_NN_2011-Tay nguyen-9-10_Bieu4HTMT" xfId="3665"/>
    <cellStyle name="T_Book1_Cong trinh co y kien LD_Dang_NN_2011-Tay nguyen-9-10_Bieu4HTMT 2" xfId="3666"/>
    <cellStyle name="T_Book1_Cong trinh co y kien LD_Dang_NN_2011-Tay nguyen-9-10_KH TPCP vung TNB (03-1-2012)" xfId="3667"/>
    <cellStyle name="T_Book1_Cong trinh co y kien LD_Dang_NN_2011-Tay nguyen-9-10_KH TPCP vung TNB (03-1-2012) 2" xfId="3668"/>
    <cellStyle name="T_Book1_CPK" xfId="3669"/>
    <cellStyle name="T_Book1_CPK 2" xfId="3670"/>
    <cellStyle name="T_Book1_danh muc chuan bi dau tu 2011 ngay 07-6-2011" xfId="3671"/>
    <cellStyle name="T_Book1_danh muc chuan bi dau tu 2011 ngay 07-6-2011 2" xfId="3672"/>
    <cellStyle name="T_Book1_dieu chinh KH 2011 ngay 26-5-2011111" xfId="3673"/>
    <cellStyle name="T_Book1_dieu chinh KH 2011 ngay 26-5-2011111 2" xfId="3674"/>
    <cellStyle name="T_Book1_DK 2014-2015 final" xfId="3675"/>
    <cellStyle name="T_Book1_DK 2014-2015 final_05-12  KH trung han 2016-2020 - Liem Thinh edited" xfId="3676"/>
    <cellStyle name="T_Book1_DK 2014-2015 final_Copy of 05-12  KH trung han 2016-2020 - Liem Thinh edited (1)" xfId="3677"/>
    <cellStyle name="T_Book1_DK 2014-2015 new" xfId="3678"/>
    <cellStyle name="T_Book1_DK 2014-2015 new_05-12  KH trung han 2016-2020 - Liem Thinh edited" xfId="3679"/>
    <cellStyle name="T_Book1_DK 2014-2015 new_Copy of 05-12  KH trung han 2016-2020 - Liem Thinh edited (1)" xfId="3680"/>
    <cellStyle name="T_Book1_DK KH CBDT 2014 11-11-2013" xfId="3681"/>
    <cellStyle name="T_Book1_DK KH CBDT 2014 11-11-2013(1)" xfId="3682"/>
    <cellStyle name="T_Book1_DK KH CBDT 2014 11-11-2013(1)_05-12  KH trung han 2016-2020 - Liem Thinh edited" xfId="3683"/>
    <cellStyle name="T_Book1_DK KH CBDT 2014 11-11-2013(1)_Copy of 05-12  KH trung han 2016-2020 - Liem Thinh edited (1)" xfId="3684"/>
    <cellStyle name="T_Book1_DK KH CBDT 2014 11-11-2013_05-12  KH trung han 2016-2020 - Liem Thinh edited" xfId="3685"/>
    <cellStyle name="T_Book1_DK KH CBDT 2014 11-11-2013_Copy of 05-12  KH trung han 2016-2020 - Liem Thinh edited (1)" xfId="3686"/>
    <cellStyle name="T_Book1_Du an khoi cong moi nam 2010" xfId="3687"/>
    <cellStyle name="T_Book1_Du an khoi cong moi nam 2010 2" xfId="3688"/>
    <cellStyle name="T_Book1_Du an khoi cong moi nam 2010_!1 1 bao cao giao KH ve HTCMT vung TNB   12-12-2011" xfId="3689"/>
    <cellStyle name="T_Book1_Du an khoi cong moi nam 2010_!1 1 bao cao giao KH ve HTCMT vung TNB   12-12-2011 2" xfId="3690"/>
    <cellStyle name="T_Book1_Du an khoi cong moi nam 2010_KH TPCP vung TNB (03-1-2012)" xfId="3691"/>
    <cellStyle name="T_Book1_Du an khoi cong moi nam 2010_KH TPCP vung TNB (03-1-2012) 2" xfId="3692"/>
    <cellStyle name="T_Book1_giao KH 2011 ngay 10-12-2010" xfId="3693"/>
    <cellStyle name="T_Book1_giao KH 2011 ngay 10-12-2010 2" xfId="3694"/>
    <cellStyle name="T_Book1_Hang Tom goi9 9-07(Cau 12 sua)" xfId="3695"/>
    <cellStyle name="T_Book1_Hang Tom goi9 9-07(Cau 12 sua) 2" xfId="3696"/>
    <cellStyle name="T_Book1_Ket qua phan bo von nam 2008" xfId="3697"/>
    <cellStyle name="T_Book1_Ket qua phan bo von nam 2008 2" xfId="3698"/>
    <cellStyle name="T_Book1_Ket qua phan bo von nam 2008_!1 1 bao cao giao KH ve HTCMT vung TNB   12-12-2011" xfId="3699"/>
    <cellStyle name="T_Book1_Ket qua phan bo von nam 2008_!1 1 bao cao giao KH ve HTCMT vung TNB   12-12-2011 2" xfId="3700"/>
    <cellStyle name="T_Book1_Ket qua phan bo von nam 2008_KH TPCP vung TNB (03-1-2012)" xfId="3701"/>
    <cellStyle name="T_Book1_Ket qua phan bo von nam 2008_KH TPCP vung TNB (03-1-2012) 2" xfId="3702"/>
    <cellStyle name="T_Book1_KH TPCP vung TNB (03-1-2012)" xfId="3705"/>
    <cellStyle name="T_Book1_KH TPCP vung TNB (03-1-2012) 2" xfId="3706"/>
    <cellStyle name="T_Book1_KH XDCB_2008 lan 2 sua ngay 10-11" xfId="3707"/>
    <cellStyle name="T_Book1_KH XDCB_2008 lan 2 sua ngay 10-11 2" xfId="3708"/>
    <cellStyle name="T_Book1_KH XDCB_2008 lan 2 sua ngay 10-11_!1 1 bao cao giao KH ve HTCMT vung TNB   12-12-2011" xfId="3709"/>
    <cellStyle name="T_Book1_KH XDCB_2008 lan 2 sua ngay 10-11_!1 1 bao cao giao KH ve HTCMT vung TNB   12-12-2011 2" xfId="3710"/>
    <cellStyle name="T_Book1_KH XDCB_2008 lan 2 sua ngay 10-11_KH TPCP vung TNB (03-1-2012)" xfId="3711"/>
    <cellStyle name="T_Book1_KH XDCB_2008 lan 2 sua ngay 10-11_KH TPCP vung TNB (03-1-2012) 2" xfId="3712"/>
    <cellStyle name="T_Book1_Khoi luong chinh Hang Tom" xfId="3713"/>
    <cellStyle name="T_Book1_Khoi luong chinh Hang Tom 2" xfId="3714"/>
    <cellStyle name="T_Book1_kien giang 2" xfId="3703"/>
    <cellStyle name="T_Book1_kien giang 2 2" xfId="3704"/>
    <cellStyle name="T_Book1_Luy ke von ung nam 2011 -Thoa gui ngay 12-8-2012" xfId="3715"/>
    <cellStyle name="T_Book1_Luy ke von ung nam 2011 -Thoa gui ngay 12-8-2012 2" xfId="3716"/>
    <cellStyle name="T_Book1_Luy ke von ung nam 2011 -Thoa gui ngay 12-8-2012_!1 1 bao cao giao KH ve HTCMT vung TNB   12-12-2011" xfId="3717"/>
    <cellStyle name="T_Book1_Luy ke von ung nam 2011 -Thoa gui ngay 12-8-2012_!1 1 bao cao giao KH ve HTCMT vung TNB   12-12-2011 2" xfId="3718"/>
    <cellStyle name="T_Book1_Luy ke von ung nam 2011 -Thoa gui ngay 12-8-2012_KH TPCP vung TNB (03-1-2012)" xfId="3719"/>
    <cellStyle name="T_Book1_Luy ke von ung nam 2011 -Thoa gui ngay 12-8-2012_KH TPCP vung TNB (03-1-2012) 2" xfId="3720"/>
    <cellStyle name="T_Book1_Nhu cau von ung truoc 2011 Tha h Hoa + Nge An gui TW" xfId="3721"/>
    <cellStyle name="T_Book1_Nhu cau von ung truoc 2011 Tha h Hoa + Nge An gui TW 2" xfId="3722"/>
    <cellStyle name="T_Book1_Nhu cau von ung truoc 2011 Tha h Hoa + Nge An gui TW_!1 1 bao cao giao KH ve HTCMT vung TNB   12-12-2011" xfId="3723"/>
    <cellStyle name="T_Book1_Nhu cau von ung truoc 2011 Tha h Hoa + Nge An gui TW_!1 1 bao cao giao KH ve HTCMT vung TNB   12-12-2011 2" xfId="3724"/>
    <cellStyle name="T_Book1_Nhu cau von ung truoc 2011 Tha h Hoa + Nge An gui TW_Bieu4HTMT" xfId="3725"/>
    <cellStyle name="T_Book1_Nhu cau von ung truoc 2011 Tha h Hoa + Nge An gui TW_Bieu4HTMT 2" xfId="3726"/>
    <cellStyle name="T_Book1_Nhu cau von ung truoc 2011 Tha h Hoa + Nge An gui TW_Bieu4HTMT_!1 1 bao cao giao KH ve HTCMT vung TNB   12-12-2011" xfId="3727"/>
    <cellStyle name="T_Book1_Nhu cau von ung truoc 2011 Tha h Hoa + Nge An gui TW_Bieu4HTMT_!1 1 bao cao giao KH ve HTCMT vung TNB   12-12-2011 2" xfId="3728"/>
    <cellStyle name="T_Book1_Nhu cau von ung truoc 2011 Tha h Hoa + Nge An gui TW_Bieu4HTMT_KH TPCP vung TNB (03-1-2012)" xfId="3729"/>
    <cellStyle name="T_Book1_Nhu cau von ung truoc 2011 Tha h Hoa + Nge An gui TW_Bieu4HTMT_KH TPCP vung TNB (03-1-2012) 2" xfId="3730"/>
    <cellStyle name="T_Book1_Nhu cau von ung truoc 2011 Tha h Hoa + Nge An gui TW_KH TPCP vung TNB (03-1-2012)" xfId="3731"/>
    <cellStyle name="T_Book1_Nhu cau von ung truoc 2011 Tha h Hoa + Nge An gui TW_KH TPCP vung TNB (03-1-2012) 2" xfId="3732"/>
    <cellStyle name="T_Book1_phu luc tong ket tinh hinh TH giai doan 03-10 (ngay 30)" xfId="3733"/>
    <cellStyle name="T_Book1_phu luc tong ket tinh hinh TH giai doan 03-10 (ngay 30) 2" xfId="3734"/>
    <cellStyle name="T_Book1_phu luc tong ket tinh hinh TH giai doan 03-10 (ngay 30)_!1 1 bao cao giao KH ve HTCMT vung TNB   12-12-2011" xfId="3735"/>
    <cellStyle name="T_Book1_phu luc tong ket tinh hinh TH giai doan 03-10 (ngay 30)_!1 1 bao cao giao KH ve HTCMT vung TNB   12-12-2011 2" xfId="3736"/>
    <cellStyle name="T_Book1_phu luc tong ket tinh hinh TH giai doan 03-10 (ngay 30)_KH TPCP vung TNB (03-1-2012)" xfId="3737"/>
    <cellStyle name="T_Book1_phu luc tong ket tinh hinh TH giai doan 03-10 (ngay 30)_KH TPCP vung TNB (03-1-2012) 2" xfId="3738"/>
    <cellStyle name="T_Book1_TH ung tren 70%-Ra soat phap ly-8-6 (dung de chuyen vao vu TH)" xfId="3747"/>
    <cellStyle name="T_Book1_TH ung tren 70%-Ra soat phap ly-8-6 (dung de chuyen vao vu TH) 2" xfId="3748"/>
    <cellStyle name="T_Book1_TH ung tren 70%-Ra soat phap ly-8-6 (dung de chuyen vao vu TH)_!1 1 bao cao giao KH ve HTCMT vung TNB   12-12-2011" xfId="3749"/>
    <cellStyle name="T_Book1_TH ung tren 70%-Ra soat phap ly-8-6 (dung de chuyen vao vu TH)_!1 1 bao cao giao KH ve HTCMT vung TNB   12-12-2011 2" xfId="3750"/>
    <cellStyle name="T_Book1_TH ung tren 70%-Ra soat phap ly-8-6 (dung de chuyen vao vu TH)_Bieu4HTMT" xfId="3751"/>
    <cellStyle name="T_Book1_TH ung tren 70%-Ra soat phap ly-8-6 (dung de chuyen vao vu TH)_Bieu4HTMT 2" xfId="3752"/>
    <cellStyle name="T_Book1_TH ung tren 70%-Ra soat phap ly-8-6 (dung de chuyen vao vu TH)_KH TPCP vung TNB (03-1-2012)" xfId="3753"/>
    <cellStyle name="T_Book1_TH ung tren 70%-Ra soat phap ly-8-6 (dung de chuyen vao vu TH)_KH TPCP vung TNB (03-1-2012) 2" xfId="3754"/>
    <cellStyle name="T_Book1_TH y kien LD_KH 2010 Ca Nuoc 22-9-2011-Gui ca Vu" xfId="3755"/>
    <cellStyle name="T_Book1_TH y kien LD_KH 2010 Ca Nuoc 22-9-2011-Gui ca Vu 2" xfId="3756"/>
    <cellStyle name="T_Book1_TH y kien LD_KH 2010 Ca Nuoc 22-9-2011-Gui ca Vu_!1 1 bao cao giao KH ve HTCMT vung TNB   12-12-2011" xfId="3757"/>
    <cellStyle name="T_Book1_TH y kien LD_KH 2010 Ca Nuoc 22-9-2011-Gui ca Vu_!1 1 bao cao giao KH ve HTCMT vung TNB   12-12-2011 2" xfId="3758"/>
    <cellStyle name="T_Book1_TH y kien LD_KH 2010 Ca Nuoc 22-9-2011-Gui ca Vu_Bieu4HTMT" xfId="3759"/>
    <cellStyle name="T_Book1_TH y kien LD_KH 2010 Ca Nuoc 22-9-2011-Gui ca Vu_Bieu4HTMT 2" xfId="3760"/>
    <cellStyle name="T_Book1_TH y kien LD_KH 2010 Ca Nuoc 22-9-2011-Gui ca Vu_KH TPCP vung TNB (03-1-2012)" xfId="3761"/>
    <cellStyle name="T_Book1_TH y kien LD_KH 2010 Ca Nuoc 22-9-2011-Gui ca Vu_KH TPCP vung TNB (03-1-2012) 2" xfId="3762"/>
    <cellStyle name="T_Book1_Thiet bi" xfId="3763"/>
    <cellStyle name="T_Book1_Thiet bi 2" xfId="3764"/>
    <cellStyle name="T_Book1_TN - Ho tro khac 2011" xfId="3739"/>
    <cellStyle name="T_Book1_TN - Ho tro khac 2011 2" xfId="3740"/>
    <cellStyle name="T_Book1_TN - Ho tro khac 2011_!1 1 bao cao giao KH ve HTCMT vung TNB   12-12-2011" xfId="3741"/>
    <cellStyle name="T_Book1_TN - Ho tro khac 2011_!1 1 bao cao giao KH ve HTCMT vung TNB   12-12-2011 2" xfId="3742"/>
    <cellStyle name="T_Book1_TN - Ho tro khac 2011_Bieu4HTMT" xfId="3743"/>
    <cellStyle name="T_Book1_TN - Ho tro khac 2011_Bieu4HTMT 2" xfId="3744"/>
    <cellStyle name="T_Book1_TN - Ho tro khac 2011_KH TPCP vung TNB (03-1-2012)" xfId="3745"/>
    <cellStyle name="T_Book1_TN - Ho tro khac 2011_KH TPCP vung TNB (03-1-2012) 2" xfId="3746"/>
    <cellStyle name="T_Book1_ung truoc 2011 NSTW Thanh Hoa + Nge An gui Thu 12-5" xfId="3765"/>
    <cellStyle name="T_Book1_ung truoc 2011 NSTW Thanh Hoa + Nge An gui Thu 12-5 2" xfId="3766"/>
    <cellStyle name="T_Book1_ung truoc 2011 NSTW Thanh Hoa + Nge An gui Thu 12-5_!1 1 bao cao giao KH ve HTCMT vung TNB   12-12-2011" xfId="3767"/>
    <cellStyle name="T_Book1_ung truoc 2011 NSTW Thanh Hoa + Nge An gui Thu 12-5_!1 1 bao cao giao KH ve HTCMT vung TNB   12-12-2011 2" xfId="3768"/>
    <cellStyle name="T_Book1_ung truoc 2011 NSTW Thanh Hoa + Nge An gui Thu 12-5_Bieu4HTMT" xfId="3769"/>
    <cellStyle name="T_Book1_ung truoc 2011 NSTW Thanh Hoa + Nge An gui Thu 12-5_Bieu4HTMT 2" xfId="3770"/>
    <cellStyle name="T_Book1_ung truoc 2011 NSTW Thanh Hoa + Nge An gui Thu 12-5_Bieu4HTMT_!1 1 bao cao giao KH ve HTCMT vung TNB   12-12-2011" xfId="3771"/>
    <cellStyle name="T_Book1_ung truoc 2011 NSTW Thanh Hoa + Nge An gui Thu 12-5_Bieu4HTMT_!1 1 bao cao giao KH ve HTCMT vung TNB   12-12-2011 2" xfId="3772"/>
    <cellStyle name="T_Book1_ung truoc 2011 NSTW Thanh Hoa + Nge An gui Thu 12-5_Bieu4HTMT_KH TPCP vung TNB (03-1-2012)" xfId="3773"/>
    <cellStyle name="T_Book1_ung truoc 2011 NSTW Thanh Hoa + Nge An gui Thu 12-5_Bieu4HTMT_KH TPCP vung TNB (03-1-2012) 2" xfId="3774"/>
    <cellStyle name="T_Book1_ung truoc 2011 NSTW Thanh Hoa + Nge An gui Thu 12-5_KH TPCP vung TNB (03-1-2012)" xfId="3775"/>
    <cellStyle name="T_Book1_ung truoc 2011 NSTW Thanh Hoa + Nge An gui Thu 12-5_KH TPCP vung TNB (03-1-2012) 2" xfId="3776"/>
    <cellStyle name="T_Book1_ÿÿÿÿÿ" xfId="3777"/>
    <cellStyle name="T_Book1_ÿÿÿÿÿ 2" xfId="3778"/>
    <cellStyle name="T_Chuan bi dau tu nam 2008" xfId="3839"/>
    <cellStyle name="T_Chuan bi dau tu nam 2008 2" xfId="3840"/>
    <cellStyle name="T_Chuan bi dau tu nam 2008_!1 1 bao cao giao KH ve HTCMT vung TNB   12-12-2011" xfId="3841"/>
    <cellStyle name="T_Chuan bi dau tu nam 2008_!1 1 bao cao giao KH ve HTCMT vung TNB   12-12-2011 2" xfId="3842"/>
    <cellStyle name="T_Chuan bi dau tu nam 2008_KH TPCP vung TNB (03-1-2012)" xfId="3843"/>
    <cellStyle name="T_Chuan bi dau tu nam 2008_KH TPCP vung TNB (03-1-2012) 2" xfId="3844"/>
    <cellStyle name="T_Copy of Bao cao  XDCB 7 thang nam 2008_So KH&amp;DT SUA" xfId="3779"/>
    <cellStyle name="T_Copy of Bao cao  XDCB 7 thang nam 2008_So KH&amp;DT SUA 2" xfId="3780"/>
    <cellStyle name="T_Copy of Bao cao  XDCB 7 thang nam 2008_So KH&amp;DT SUA_!1 1 bao cao giao KH ve HTCMT vung TNB   12-12-2011" xfId="3781"/>
    <cellStyle name="T_Copy of Bao cao  XDCB 7 thang nam 2008_So KH&amp;DT SUA_!1 1 bao cao giao KH ve HTCMT vung TNB   12-12-2011 2" xfId="3782"/>
    <cellStyle name="T_Copy of Bao cao  XDCB 7 thang nam 2008_So KH&amp;DT SUA_KH TPCP vung TNB (03-1-2012)" xfId="3783"/>
    <cellStyle name="T_Copy of Bao cao  XDCB 7 thang nam 2008_So KH&amp;DT SUA_KH TPCP vung TNB (03-1-2012) 2" xfId="3784"/>
    <cellStyle name="T_CPK" xfId="3785"/>
    <cellStyle name="T_CPK 2" xfId="3786"/>
    <cellStyle name="T_CPK_!1 1 bao cao giao KH ve HTCMT vung TNB   12-12-2011" xfId="3787"/>
    <cellStyle name="T_CPK_!1 1 bao cao giao KH ve HTCMT vung TNB   12-12-2011 2" xfId="3788"/>
    <cellStyle name="T_CPK_Bieu4HTMT" xfId="3789"/>
    <cellStyle name="T_CPK_Bieu4HTMT 2" xfId="3790"/>
    <cellStyle name="T_CPK_Bieu4HTMT_!1 1 bao cao giao KH ve HTCMT vung TNB   12-12-2011" xfId="3791"/>
    <cellStyle name="T_CPK_Bieu4HTMT_!1 1 bao cao giao KH ve HTCMT vung TNB   12-12-2011 2" xfId="3792"/>
    <cellStyle name="T_CPK_Bieu4HTMT_KH TPCP vung TNB (03-1-2012)" xfId="3793"/>
    <cellStyle name="T_CPK_Bieu4HTMT_KH TPCP vung TNB (03-1-2012) 2" xfId="3794"/>
    <cellStyle name="T_CPK_KH TPCP vung TNB (03-1-2012)" xfId="3795"/>
    <cellStyle name="T_CPK_KH TPCP vung TNB (03-1-2012) 2" xfId="3796"/>
    <cellStyle name="T_CTMTQG 2008" xfId="3797"/>
    <cellStyle name="T_CTMTQG 2008 2" xfId="3798"/>
    <cellStyle name="T_CTMTQG 2008_!1 1 bao cao giao KH ve HTCMT vung TNB   12-12-2011" xfId="3799"/>
    <cellStyle name="T_CTMTQG 2008_!1 1 bao cao giao KH ve HTCMT vung TNB   12-12-2011 2" xfId="3800"/>
    <cellStyle name="T_CTMTQG 2008_Bieu mau danh muc du an thuoc CTMTQG nam 2008" xfId="3801"/>
    <cellStyle name="T_CTMTQG 2008_Bieu mau danh muc du an thuoc CTMTQG nam 2008 2" xfId="3802"/>
    <cellStyle name="T_CTMTQG 2008_Bieu mau danh muc du an thuoc CTMTQG nam 2008_!1 1 bao cao giao KH ve HTCMT vung TNB   12-12-2011" xfId="3803"/>
    <cellStyle name="T_CTMTQG 2008_Bieu mau danh muc du an thuoc CTMTQG nam 2008_!1 1 bao cao giao KH ve HTCMT vung TNB   12-12-2011 2" xfId="3804"/>
    <cellStyle name="T_CTMTQG 2008_Bieu mau danh muc du an thuoc CTMTQG nam 2008_KH TPCP vung TNB (03-1-2012)" xfId="3805"/>
    <cellStyle name="T_CTMTQG 2008_Bieu mau danh muc du an thuoc CTMTQG nam 2008_KH TPCP vung TNB (03-1-2012) 2" xfId="3806"/>
    <cellStyle name="T_CTMTQG 2008_Hi-Tong hop KQ phan bo KH nam 08- LD fong giao 15-11-08" xfId="3807"/>
    <cellStyle name="T_CTMTQG 2008_Hi-Tong hop KQ phan bo KH nam 08- LD fong giao 15-11-08 2" xfId="3808"/>
    <cellStyle name="T_CTMTQG 2008_Hi-Tong hop KQ phan bo KH nam 08- LD fong giao 15-11-08_!1 1 bao cao giao KH ve HTCMT vung TNB   12-12-2011" xfId="3809"/>
    <cellStyle name="T_CTMTQG 2008_Hi-Tong hop KQ phan bo KH nam 08- LD fong giao 15-11-08_!1 1 bao cao giao KH ve HTCMT vung TNB   12-12-2011 2" xfId="3810"/>
    <cellStyle name="T_CTMTQG 2008_Hi-Tong hop KQ phan bo KH nam 08- LD fong giao 15-11-08_KH TPCP vung TNB (03-1-2012)" xfId="3811"/>
    <cellStyle name="T_CTMTQG 2008_Hi-Tong hop KQ phan bo KH nam 08- LD fong giao 15-11-08_KH TPCP vung TNB (03-1-2012) 2" xfId="3812"/>
    <cellStyle name="T_CTMTQG 2008_Ket qua thuc hien nam 2008" xfId="3813"/>
    <cellStyle name="T_CTMTQG 2008_Ket qua thuc hien nam 2008 2" xfId="3814"/>
    <cellStyle name="T_CTMTQG 2008_Ket qua thuc hien nam 2008_!1 1 bao cao giao KH ve HTCMT vung TNB   12-12-2011" xfId="3815"/>
    <cellStyle name="T_CTMTQG 2008_Ket qua thuc hien nam 2008_!1 1 bao cao giao KH ve HTCMT vung TNB   12-12-2011 2" xfId="3816"/>
    <cellStyle name="T_CTMTQG 2008_Ket qua thuc hien nam 2008_KH TPCP vung TNB (03-1-2012)" xfId="3817"/>
    <cellStyle name="T_CTMTQG 2008_Ket qua thuc hien nam 2008_KH TPCP vung TNB (03-1-2012) 2" xfId="3818"/>
    <cellStyle name="T_CTMTQG 2008_KH TPCP vung TNB (03-1-2012)" xfId="3819"/>
    <cellStyle name="T_CTMTQG 2008_KH TPCP vung TNB (03-1-2012) 2" xfId="3820"/>
    <cellStyle name="T_CTMTQG 2008_KH XDCB_2008 lan 1" xfId="3821"/>
    <cellStyle name="T_CTMTQG 2008_KH XDCB_2008 lan 1 2" xfId="3822"/>
    <cellStyle name="T_CTMTQG 2008_KH XDCB_2008 lan 1 sua ngay 27-10" xfId="3823"/>
    <cellStyle name="T_CTMTQG 2008_KH XDCB_2008 lan 1 sua ngay 27-10 2" xfId="3824"/>
    <cellStyle name="T_CTMTQG 2008_KH XDCB_2008 lan 1 sua ngay 27-10_!1 1 bao cao giao KH ve HTCMT vung TNB   12-12-2011" xfId="3825"/>
    <cellStyle name="T_CTMTQG 2008_KH XDCB_2008 lan 1 sua ngay 27-10_!1 1 bao cao giao KH ve HTCMT vung TNB   12-12-2011 2" xfId="3826"/>
    <cellStyle name="T_CTMTQG 2008_KH XDCB_2008 lan 1 sua ngay 27-10_KH TPCP vung TNB (03-1-2012)" xfId="3827"/>
    <cellStyle name="T_CTMTQG 2008_KH XDCB_2008 lan 1 sua ngay 27-10_KH TPCP vung TNB (03-1-2012) 2" xfId="3828"/>
    <cellStyle name="T_CTMTQG 2008_KH XDCB_2008 lan 1_!1 1 bao cao giao KH ve HTCMT vung TNB   12-12-2011" xfId="3829"/>
    <cellStyle name="T_CTMTQG 2008_KH XDCB_2008 lan 1_!1 1 bao cao giao KH ve HTCMT vung TNB   12-12-2011 2" xfId="3830"/>
    <cellStyle name="T_CTMTQG 2008_KH XDCB_2008 lan 1_KH TPCP vung TNB (03-1-2012)" xfId="3831"/>
    <cellStyle name="T_CTMTQG 2008_KH XDCB_2008 lan 1_KH TPCP vung TNB (03-1-2012) 2" xfId="3832"/>
    <cellStyle name="T_CTMTQG 2008_KH XDCB_2008 lan 2 sua ngay 10-11" xfId="3833"/>
    <cellStyle name="T_CTMTQG 2008_KH XDCB_2008 lan 2 sua ngay 10-11 2" xfId="3834"/>
    <cellStyle name="T_CTMTQG 2008_KH XDCB_2008 lan 2 sua ngay 10-11_!1 1 bao cao giao KH ve HTCMT vung TNB   12-12-2011" xfId="3835"/>
    <cellStyle name="T_CTMTQG 2008_KH XDCB_2008 lan 2 sua ngay 10-11_!1 1 bao cao giao KH ve HTCMT vung TNB   12-12-2011 2" xfId="3836"/>
    <cellStyle name="T_CTMTQG 2008_KH XDCB_2008 lan 2 sua ngay 10-11_KH TPCP vung TNB (03-1-2012)" xfId="3837"/>
    <cellStyle name="T_CTMTQG 2008_KH XDCB_2008 lan 2 sua ngay 10-11_KH TPCP vung TNB (03-1-2012) 2" xfId="3838"/>
    <cellStyle name="T_danh muc chuan bi dau tu 2011 ngay 07-6-2011" xfId="3845"/>
    <cellStyle name="T_danh muc chuan bi dau tu 2011 ngay 07-6-2011 2" xfId="3846"/>
    <cellStyle name="T_danh muc chuan bi dau tu 2011 ngay 07-6-2011_!1 1 bao cao giao KH ve HTCMT vung TNB   12-12-2011" xfId="3847"/>
    <cellStyle name="T_danh muc chuan bi dau tu 2011 ngay 07-6-2011_!1 1 bao cao giao KH ve HTCMT vung TNB   12-12-2011 2" xfId="3848"/>
    <cellStyle name="T_danh muc chuan bi dau tu 2011 ngay 07-6-2011_KH TPCP vung TNB (03-1-2012)" xfId="3849"/>
    <cellStyle name="T_danh muc chuan bi dau tu 2011 ngay 07-6-2011_KH TPCP vung TNB (03-1-2012) 2" xfId="3850"/>
    <cellStyle name="T_Danh muc pbo nguon von XSKT, XDCB nam 2009 chuyen qua nam 2010" xfId="3851"/>
    <cellStyle name="T_Danh muc pbo nguon von XSKT, XDCB nam 2009 chuyen qua nam 2010 2" xfId="3852"/>
    <cellStyle name="T_Danh muc pbo nguon von XSKT, XDCB nam 2009 chuyen qua nam 2010_!1 1 bao cao giao KH ve HTCMT vung TNB   12-12-2011" xfId="3853"/>
    <cellStyle name="T_Danh muc pbo nguon von XSKT, XDCB nam 2009 chuyen qua nam 2010_!1 1 bao cao giao KH ve HTCMT vung TNB   12-12-2011 2" xfId="3854"/>
    <cellStyle name="T_Danh muc pbo nguon von XSKT, XDCB nam 2009 chuyen qua nam 2010_KH TPCP vung TNB (03-1-2012)" xfId="3855"/>
    <cellStyle name="T_Danh muc pbo nguon von XSKT, XDCB nam 2009 chuyen qua nam 2010_KH TPCP vung TNB (03-1-2012) 2" xfId="3856"/>
    <cellStyle name="T_dieu chinh KH 2011 ngay 26-5-2011111" xfId="3857"/>
    <cellStyle name="T_dieu chinh KH 2011 ngay 26-5-2011111 2" xfId="3858"/>
    <cellStyle name="T_dieu chinh KH 2011 ngay 26-5-2011111_!1 1 bao cao giao KH ve HTCMT vung TNB   12-12-2011" xfId="3859"/>
    <cellStyle name="T_dieu chinh KH 2011 ngay 26-5-2011111_!1 1 bao cao giao KH ve HTCMT vung TNB   12-12-2011 2" xfId="3860"/>
    <cellStyle name="T_dieu chinh KH 2011 ngay 26-5-2011111_KH TPCP vung TNB (03-1-2012)" xfId="3861"/>
    <cellStyle name="T_dieu chinh KH 2011 ngay 26-5-2011111_KH TPCP vung TNB (03-1-2012) 2" xfId="3862"/>
    <cellStyle name="T_DK 2014-2015 final" xfId="3863"/>
    <cellStyle name="T_DK 2014-2015 final_05-12  KH trung han 2016-2020 - Liem Thinh edited" xfId="3864"/>
    <cellStyle name="T_DK 2014-2015 final_Copy of 05-12  KH trung han 2016-2020 - Liem Thinh edited (1)" xfId="3865"/>
    <cellStyle name="T_DK 2014-2015 new" xfId="3866"/>
    <cellStyle name="T_DK 2014-2015 new_05-12  KH trung han 2016-2020 - Liem Thinh edited" xfId="3867"/>
    <cellStyle name="T_DK 2014-2015 new_Copy of 05-12  KH trung han 2016-2020 - Liem Thinh edited (1)" xfId="3868"/>
    <cellStyle name="T_DK KH CBDT 2014 11-11-2013" xfId="3869"/>
    <cellStyle name="T_DK KH CBDT 2014 11-11-2013(1)" xfId="3870"/>
    <cellStyle name="T_DK KH CBDT 2014 11-11-2013(1)_05-12  KH trung han 2016-2020 - Liem Thinh edited" xfId="3871"/>
    <cellStyle name="T_DK KH CBDT 2014 11-11-2013(1)_Copy of 05-12  KH trung han 2016-2020 - Liem Thinh edited (1)" xfId="3872"/>
    <cellStyle name="T_DK KH CBDT 2014 11-11-2013_05-12  KH trung han 2016-2020 - Liem Thinh edited" xfId="3873"/>
    <cellStyle name="T_DK KH CBDT 2014 11-11-2013_Copy of 05-12  KH trung han 2016-2020 - Liem Thinh edited (1)" xfId="3874"/>
    <cellStyle name="T_DS KCH PHAN BO VON NSDP NAM 2010" xfId="3875"/>
    <cellStyle name="T_DS KCH PHAN BO VON NSDP NAM 2010 2" xfId="3876"/>
    <cellStyle name="T_DS KCH PHAN BO VON NSDP NAM 2010_!1 1 bao cao giao KH ve HTCMT vung TNB   12-12-2011" xfId="3877"/>
    <cellStyle name="T_DS KCH PHAN BO VON NSDP NAM 2010_!1 1 bao cao giao KH ve HTCMT vung TNB   12-12-2011 2" xfId="3878"/>
    <cellStyle name="T_DS KCH PHAN BO VON NSDP NAM 2010_KH TPCP vung TNB (03-1-2012)" xfId="3879"/>
    <cellStyle name="T_DS KCH PHAN BO VON NSDP NAM 2010_KH TPCP vung TNB (03-1-2012) 2" xfId="3880"/>
    <cellStyle name="T_DT 2012" xfId="294"/>
    <cellStyle name="T_DT NAM 2015_(Cac bieu ky hieu DT)" xfId="295"/>
    <cellStyle name="T_DT12" xfId="296"/>
    <cellStyle name="T_DT14           Du Toan  Thu no" xfId="297"/>
    <cellStyle name="T_DT2         Tong Hop Du toan thu  2014" xfId="298"/>
    <cellStyle name="T_DT4              .So thu 6 thang dau nam cua 6 nam" xfId="299"/>
    <cellStyle name="T_DT5            Thong ke Bieu nop NSNN 5nam" xfId="300"/>
    <cellStyle name="T_Du an khoi cong moi nam 2010" xfId="3881"/>
    <cellStyle name="T_Du an khoi cong moi nam 2010 2" xfId="3882"/>
    <cellStyle name="T_Du an khoi cong moi nam 2010_!1 1 bao cao giao KH ve HTCMT vung TNB   12-12-2011" xfId="3883"/>
    <cellStyle name="T_Du an khoi cong moi nam 2010_!1 1 bao cao giao KH ve HTCMT vung TNB   12-12-2011 2" xfId="3884"/>
    <cellStyle name="T_Du an khoi cong moi nam 2010_KH TPCP vung TNB (03-1-2012)" xfId="3885"/>
    <cellStyle name="T_Du an khoi cong moi nam 2010_KH TPCP vung TNB (03-1-2012) 2" xfId="3886"/>
    <cellStyle name="T_DU AN TKQH VA CHUAN BI DAU TU NAM 2007 sua ngay 9-11" xfId="3887"/>
    <cellStyle name="T_DU AN TKQH VA CHUAN BI DAU TU NAM 2007 sua ngay 9-11 2" xfId="3888"/>
    <cellStyle name="T_DU AN TKQH VA CHUAN BI DAU TU NAM 2007 sua ngay 9-11_!1 1 bao cao giao KH ve HTCMT vung TNB   12-12-2011" xfId="3889"/>
    <cellStyle name="T_DU AN TKQH VA CHUAN BI DAU TU NAM 2007 sua ngay 9-11_!1 1 bao cao giao KH ve HTCMT vung TNB   12-12-2011 2" xfId="3890"/>
    <cellStyle name="T_DU AN TKQH VA CHUAN BI DAU TU NAM 2007 sua ngay 9-11_Bieu mau danh muc du an thuoc CTMTQG nam 2008" xfId="3891"/>
    <cellStyle name="T_DU AN TKQH VA CHUAN BI DAU TU NAM 2007 sua ngay 9-11_Bieu mau danh muc du an thuoc CTMTQG nam 2008 2" xfId="3892"/>
    <cellStyle name="T_DU AN TKQH VA CHUAN BI DAU TU NAM 2007 sua ngay 9-11_Bieu mau danh muc du an thuoc CTMTQG nam 2008_!1 1 bao cao giao KH ve HTCMT vung TNB   12-12-2011" xfId="3893"/>
    <cellStyle name="T_DU AN TKQH VA CHUAN BI DAU TU NAM 2007 sua ngay 9-11_Bieu mau danh muc du an thuoc CTMTQG nam 2008_!1 1 bao cao giao KH ve HTCMT vung TNB   12-12-2011 2" xfId="3894"/>
    <cellStyle name="T_DU AN TKQH VA CHUAN BI DAU TU NAM 2007 sua ngay 9-11_Bieu mau danh muc du an thuoc CTMTQG nam 2008_KH TPCP vung TNB (03-1-2012)" xfId="3895"/>
    <cellStyle name="T_DU AN TKQH VA CHUAN BI DAU TU NAM 2007 sua ngay 9-11_Bieu mau danh muc du an thuoc CTMTQG nam 2008_KH TPCP vung TNB (03-1-2012) 2" xfId="3896"/>
    <cellStyle name="T_DU AN TKQH VA CHUAN BI DAU TU NAM 2007 sua ngay 9-11_Du an khoi cong moi nam 2010" xfId="3897"/>
    <cellStyle name="T_DU AN TKQH VA CHUAN BI DAU TU NAM 2007 sua ngay 9-11_Du an khoi cong moi nam 2010 2" xfId="3898"/>
    <cellStyle name="T_DU AN TKQH VA CHUAN BI DAU TU NAM 2007 sua ngay 9-11_Du an khoi cong moi nam 2010_!1 1 bao cao giao KH ve HTCMT vung TNB   12-12-2011" xfId="3899"/>
    <cellStyle name="T_DU AN TKQH VA CHUAN BI DAU TU NAM 2007 sua ngay 9-11_Du an khoi cong moi nam 2010_!1 1 bao cao giao KH ve HTCMT vung TNB   12-12-2011 2" xfId="3900"/>
    <cellStyle name="T_DU AN TKQH VA CHUAN BI DAU TU NAM 2007 sua ngay 9-11_Du an khoi cong moi nam 2010_KH TPCP vung TNB (03-1-2012)" xfId="3901"/>
    <cellStyle name="T_DU AN TKQH VA CHUAN BI DAU TU NAM 2007 sua ngay 9-11_Du an khoi cong moi nam 2010_KH TPCP vung TNB (03-1-2012) 2" xfId="3902"/>
    <cellStyle name="T_DU AN TKQH VA CHUAN BI DAU TU NAM 2007 sua ngay 9-11_Ket qua phan bo von nam 2008" xfId="3903"/>
    <cellStyle name="T_DU AN TKQH VA CHUAN BI DAU TU NAM 2007 sua ngay 9-11_Ket qua phan bo von nam 2008 2" xfId="3904"/>
    <cellStyle name="T_DU AN TKQH VA CHUAN BI DAU TU NAM 2007 sua ngay 9-11_Ket qua phan bo von nam 2008_!1 1 bao cao giao KH ve HTCMT vung TNB   12-12-2011" xfId="3905"/>
    <cellStyle name="T_DU AN TKQH VA CHUAN BI DAU TU NAM 2007 sua ngay 9-11_Ket qua phan bo von nam 2008_!1 1 bao cao giao KH ve HTCMT vung TNB   12-12-2011 2" xfId="3906"/>
    <cellStyle name="T_DU AN TKQH VA CHUAN BI DAU TU NAM 2007 sua ngay 9-11_Ket qua phan bo von nam 2008_KH TPCP vung TNB (03-1-2012)" xfId="3907"/>
    <cellStyle name="T_DU AN TKQH VA CHUAN BI DAU TU NAM 2007 sua ngay 9-11_Ket qua phan bo von nam 2008_KH TPCP vung TNB (03-1-2012) 2" xfId="3908"/>
    <cellStyle name="T_DU AN TKQH VA CHUAN BI DAU TU NAM 2007 sua ngay 9-11_KH TPCP vung TNB (03-1-2012)" xfId="3909"/>
    <cellStyle name="T_DU AN TKQH VA CHUAN BI DAU TU NAM 2007 sua ngay 9-11_KH TPCP vung TNB (03-1-2012) 2" xfId="3910"/>
    <cellStyle name="T_DU AN TKQH VA CHUAN BI DAU TU NAM 2007 sua ngay 9-11_KH XDCB_2008 lan 2 sua ngay 10-11" xfId="3911"/>
    <cellStyle name="T_DU AN TKQH VA CHUAN BI DAU TU NAM 2007 sua ngay 9-11_KH XDCB_2008 lan 2 sua ngay 10-11 2" xfId="3912"/>
    <cellStyle name="T_DU AN TKQH VA CHUAN BI DAU TU NAM 2007 sua ngay 9-11_KH XDCB_2008 lan 2 sua ngay 10-11_!1 1 bao cao giao KH ve HTCMT vung TNB   12-12-2011" xfId="3913"/>
    <cellStyle name="T_DU AN TKQH VA CHUAN BI DAU TU NAM 2007 sua ngay 9-11_KH XDCB_2008 lan 2 sua ngay 10-11_!1 1 bao cao giao KH ve HTCMT vung TNB   12-12-2011 2" xfId="3914"/>
    <cellStyle name="T_DU AN TKQH VA CHUAN BI DAU TU NAM 2007 sua ngay 9-11_KH XDCB_2008 lan 2 sua ngay 10-11_KH TPCP vung TNB (03-1-2012)" xfId="3915"/>
    <cellStyle name="T_DU AN TKQH VA CHUAN BI DAU TU NAM 2007 sua ngay 9-11_KH XDCB_2008 lan 2 sua ngay 10-11_KH TPCP vung TNB (03-1-2012) 2" xfId="3916"/>
    <cellStyle name="T_du toan dieu chinh  20-8-2006" xfId="3917"/>
    <cellStyle name="T_du toan dieu chinh  20-8-2006 2" xfId="3918"/>
    <cellStyle name="T_du toan dieu chinh  20-8-2006_!1 1 bao cao giao KH ve HTCMT vung TNB   12-12-2011" xfId="3919"/>
    <cellStyle name="T_du toan dieu chinh  20-8-2006_!1 1 bao cao giao KH ve HTCMT vung TNB   12-12-2011 2" xfId="3920"/>
    <cellStyle name="T_du toan dieu chinh  20-8-2006_Bieu4HTMT" xfId="3921"/>
    <cellStyle name="T_du toan dieu chinh  20-8-2006_Bieu4HTMT 2" xfId="3922"/>
    <cellStyle name="T_du toan dieu chinh  20-8-2006_Bieu4HTMT_!1 1 bao cao giao KH ve HTCMT vung TNB   12-12-2011" xfId="3923"/>
    <cellStyle name="T_du toan dieu chinh  20-8-2006_Bieu4HTMT_!1 1 bao cao giao KH ve HTCMT vung TNB   12-12-2011 2" xfId="3924"/>
    <cellStyle name="T_du toan dieu chinh  20-8-2006_Bieu4HTMT_KH TPCP vung TNB (03-1-2012)" xfId="3925"/>
    <cellStyle name="T_du toan dieu chinh  20-8-2006_Bieu4HTMT_KH TPCP vung TNB (03-1-2012) 2" xfId="3926"/>
    <cellStyle name="T_du toan dieu chinh  20-8-2006_KH TPCP vung TNB (03-1-2012)" xfId="3927"/>
    <cellStyle name="T_du toan dieu chinh  20-8-2006_KH TPCP vung TNB (03-1-2012) 2" xfId="3928"/>
    <cellStyle name="T_giao KH 2011 ngay 10-12-2010" xfId="3929"/>
    <cellStyle name="T_giao KH 2011 ngay 10-12-2010 2" xfId="3930"/>
    <cellStyle name="T_giao KH 2011 ngay 10-12-2010_!1 1 bao cao giao KH ve HTCMT vung TNB   12-12-2011" xfId="3931"/>
    <cellStyle name="T_giao KH 2011 ngay 10-12-2010_!1 1 bao cao giao KH ve HTCMT vung TNB   12-12-2011 2" xfId="3932"/>
    <cellStyle name="T_giao KH 2011 ngay 10-12-2010_KH TPCP vung TNB (03-1-2012)" xfId="3933"/>
    <cellStyle name="T_giao KH 2011 ngay 10-12-2010_KH TPCP vung TNB (03-1-2012) 2" xfId="3934"/>
    <cellStyle name="T_Ho so DT thu NSNN nam 2014 (V1)" xfId="301"/>
    <cellStyle name="T_Ht-PTq1-03" xfId="3935"/>
    <cellStyle name="T_Ht-PTq1-03 2" xfId="3936"/>
    <cellStyle name="T_Ht-PTq1-03_!1 1 bao cao giao KH ve HTCMT vung TNB   12-12-2011" xfId="3937"/>
    <cellStyle name="T_Ht-PTq1-03_!1 1 bao cao giao KH ve HTCMT vung TNB   12-12-2011 2" xfId="3938"/>
    <cellStyle name="T_Ht-PTq1-03_kien giang 2" xfId="3939"/>
    <cellStyle name="T_Ht-PTq1-03_kien giang 2 2" xfId="3940"/>
    <cellStyle name="T_Ke hoach KTXH  nam 2009_PKT thang 11 nam 2008" xfId="3941"/>
    <cellStyle name="T_Ke hoach KTXH  nam 2009_PKT thang 11 nam 2008 2" xfId="3942"/>
    <cellStyle name="T_Ke hoach KTXH  nam 2009_PKT thang 11 nam 2008_!1 1 bao cao giao KH ve HTCMT vung TNB   12-12-2011" xfId="3943"/>
    <cellStyle name="T_Ke hoach KTXH  nam 2009_PKT thang 11 nam 2008_!1 1 bao cao giao KH ve HTCMT vung TNB   12-12-2011 2" xfId="3944"/>
    <cellStyle name="T_Ke hoach KTXH  nam 2009_PKT thang 11 nam 2008_KH TPCP vung TNB (03-1-2012)" xfId="3945"/>
    <cellStyle name="T_Ke hoach KTXH  nam 2009_PKT thang 11 nam 2008_KH TPCP vung TNB (03-1-2012) 2" xfId="3946"/>
    <cellStyle name="T_Ket qua dau thau" xfId="3947"/>
    <cellStyle name="T_Ket qua dau thau 2" xfId="3948"/>
    <cellStyle name="T_Ket qua dau thau_!1 1 bao cao giao KH ve HTCMT vung TNB   12-12-2011" xfId="3949"/>
    <cellStyle name="T_Ket qua dau thau_!1 1 bao cao giao KH ve HTCMT vung TNB   12-12-2011 2" xfId="3950"/>
    <cellStyle name="T_Ket qua dau thau_KH TPCP vung TNB (03-1-2012)" xfId="3951"/>
    <cellStyle name="T_Ket qua dau thau_KH TPCP vung TNB (03-1-2012) 2" xfId="3952"/>
    <cellStyle name="T_Ket qua phan bo von nam 2008" xfId="3953"/>
    <cellStyle name="T_Ket qua phan bo von nam 2008 2" xfId="3954"/>
    <cellStyle name="T_Ket qua phan bo von nam 2008_!1 1 bao cao giao KH ve HTCMT vung TNB   12-12-2011" xfId="3955"/>
    <cellStyle name="T_Ket qua phan bo von nam 2008_!1 1 bao cao giao KH ve HTCMT vung TNB   12-12-2011 2" xfId="3956"/>
    <cellStyle name="T_Ket qua phan bo von nam 2008_KH TPCP vung TNB (03-1-2012)" xfId="3957"/>
    <cellStyle name="T_Ket qua phan bo von nam 2008_KH TPCP vung TNB (03-1-2012) 2" xfId="3958"/>
    <cellStyle name="T_KH 2011-2015" xfId="3961"/>
    <cellStyle name="T_KH TPCP vung TNB (03-1-2012)" xfId="3962"/>
    <cellStyle name="T_KH TPCP vung TNB (03-1-2012) 2" xfId="3963"/>
    <cellStyle name="T_KH XDCB_2008 lan 2 sua ngay 10-11" xfId="3964"/>
    <cellStyle name="T_KH XDCB_2008 lan 2 sua ngay 10-11 2" xfId="3965"/>
    <cellStyle name="T_KH XDCB_2008 lan 2 sua ngay 10-11_!1 1 bao cao giao KH ve HTCMT vung TNB   12-12-2011" xfId="3966"/>
    <cellStyle name="T_KH XDCB_2008 lan 2 sua ngay 10-11_!1 1 bao cao giao KH ve HTCMT vung TNB   12-12-2011 2" xfId="3967"/>
    <cellStyle name="T_KH XDCB_2008 lan 2 sua ngay 10-11_KH TPCP vung TNB (03-1-2012)" xfId="3968"/>
    <cellStyle name="T_KH XDCB_2008 lan 2 sua ngay 10-11_KH TPCP vung TNB (03-1-2012) 2" xfId="3969"/>
    <cellStyle name="T_kien giang 2" xfId="3959"/>
    <cellStyle name="T_kien giang 2 2" xfId="3960"/>
    <cellStyle name="T_Me_Tri_6_07" xfId="3970"/>
    <cellStyle name="T_Me_Tri_6_07 2" xfId="3971"/>
    <cellStyle name="T_Me_Tri_6_07_!1 1 bao cao giao KH ve HTCMT vung TNB   12-12-2011" xfId="3972"/>
    <cellStyle name="T_Me_Tri_6_07_!1 1 bao cao giao KH ve HTCMT vung TNB   12-12-2011 2" xfId="3973"/>
    <cellStyle name="T_Me_Tri_6_07_Bieu4HTMT" xfId="3974"/>
    <cellStyle name="T_Me_Tri_6_07_Bieu4HTMT 2" xfId="3975"/>
    <cellStyle name="T_Me_Tri_6_07_Bieu4HTMT_!1 1 bao cao giao KH ve HTCMT vung TNB   12-12-2011" xfId="3976"/>
    <cellStyle name="T_Me_Tri_6_07_Bieu4HTMT_!1 1 bao cao giao KH ve HTCMT vung TNB   12-12-2011 2" xfId="3977"/>
    <cellStyle name="T_Me_Tri_6_07_Bieu4HTMT_KH TPCP vung TNB (03-1-2012)" xfId="3978"/>
    <cellStyle name="T_Me_Tri_6_07_Bieu4HTMT_KH TPCP vung TNB (03-1-2012) 2" xfId="3979"/>
    <cellStyle name="T_Me_Tri_6_07_KH TPCP vung TNB (03-1-2012)" xfId="3980"/>
    <cellStyle name="T_Me_Tri_6_07_KH TPCP vung TNB (03-1-2012) 2" xfId="3981"/>
    <cellStyle name="T_N2 thay dat (N1-1)" xfId="3982"/>
    <cellStyle name="T_N2 thay dat (N1-1) 2" xfId="3983"/>
    <cellStyle name="T_N2 thay dat (N1-1)_!1 1 bao cao giao KH ve HTCMT vung TNB   12-12-2011" xfId="3984"/>
    <cellStyle name="T_N2 thay dat (N1-1)_!1 1 bao cao giao KH ve HTCMT vung TNB   12-12-2011 2" xfId="3985"/>
    <cellStyle name="T_N2 thay dat (N1-1)_Bieu4HTMT" xfId="3986"/>
    <cellStyle name="T_N2 thay dat (N1-1)_Bieu4HTMT 2" xfId="3987"/>
    <cellStyle name="T_N2 thay dat (N1-1)_Bieu4HTMT_!1 1 bao cao giao KH ve HTCMT vung TNB   12-12-2011" xfId="3988"/>
    <cellStyle name="T_N2 thay dat (N1-1)_Bieu4HTMT_!1 1 bao cao giao KH ve HTCMT vung TNB   12-12-2011 2" xfId="3989"/>
    <cellStyle name="T_N2 thay dat (N1-1)_Bieu4HTMT_KH TPCP vung TNB (03-1-2012)" xfId="3990"/>
    <cellStyle name="T_N2 thay dat (N1-1)_Bieu4HTMT_KH TPCP vung TNB (03-1-2012) 2" xfId="3991"/>
    <cellStyle name="T_N2 thay dat (N1-1)_KH TPCP vung TNB (03-1-2012)" xfId="3992"/>
    <cellStyle name="T_N2 thay dat (N1-1)_KH TPCP vung TNB (03-1-2012) 2" xfId="3993"/>
    <cellStyle name="T_Phuong an can doi nam 2008" xfId="3994"/>
    <cellStyle name="T_Phuong an can doi nam 2008 2" xfId="3995"/>
    <cellStyle name="T_Phuong an can doi nam 2008_!1 1 bao cao giao KH ve HTCMT vung TNB   12-12-2011" xfId="3996"/>
    <cellStyle name="T_Phuong an can doi nam 2008_!1 1 bao cao giao KH ve HTCMT vung TNB   12-12-2011 2" xfId="3997"/>
    <cellStyle name="T_Phuong an can doi nam 2008_KH TPCP vung TNB (03-1-2012)" xfId="3998"/>
    <cellStyle name="T_Phuong an can doi nam 2008_KH TPCP vung TNB (03-1-2012) 2" xfId="3999"/>
    <cellStyle name="T_Seagame(BTL)" xfId="4000"/>
    <cellStyle name="T_Seagame(BTL) 2" xfId="4001"/>
    <cellStyle name="T_So GTVT" xfId="4002"/>
    <cellStyle name="T_So GTVT 2" xfId="4003"/>
    <cellStyle name="T_So GTVT_!1 1 bao cao giao KH ve HTCMT vung TNB   12-12-2011" xfId="4004"/>
    <cellStyle name="T_So GTVT_!1 1 bao cao giao KH ve HTCMT vung TNB   12-12-2011 2" xfId="4005"/>
    <cellStyle name="T_So GTVT_KH TPCP vung TNB (03-1-2012)" xfId="4006"/>
    <cellStyle name="T_So GTVT_KH TPCP vung TNB (03-1-2012) 2" xfId="4007"/>
    <cellStyle name="T_tai co cau dau tu (tong hop)1" xfId="4008"/>
    <cellStyle name="T_TDT + duong(8-5-07)" xfId="4009"/>
    <cellStyle name="T_TDT + duong(8-5-07) 2" xfId="4010"/>
    <cellStyle name="T_TDT + duong(8-5-07)_!1 1 bao cao giao KH ve HTCMT vung TNB   12-12-2011" xfId="4011"/>
    <cellStyle name="T_TDT + duong(8-5-07)_!1 1 bao cao giao KH ve HTCMT vung TNB   12-12-2011 2" xfId="4012"/>
    <cellStyle name="T_TDT + duong(8-5-07)_Bieu4HTMT" xfId="4013"/>
    <cellStyle name="T_TDT + duong(8-5-07)_Bieu4HTMT 2" xfId="4014"/>
    <cellStyle name="T_TDT + duong(8-5-07)_Bieu4HTMT_!1 1 bao cao giao KH ve HTCMT vung TNB   12-12-2011" xfId="4015"/>
    <cellStyle name="T_TDT + duong(8-5-07)_Bieu4HTMT_!1 1 bao cao giao KH ve HTCMT vung TNB   12-12-2011 2" xfId="4016"/>
    <cellStyle name="T_TDT + duong(8-5-07)_Bieu4HTMT_KH TPCP vung TNB (03-1-2012)" xfId="4017"/>
    <cellStyle name="T_TDT + duong(8-5-07)_Bieu4HTMT_KH TPCP vung TNB (03-1-2012) 2" xfId="4018"/>
    <cellStyle name="T_TDT + duong(8-5-07)_KH TPCP vung TNB (03-1-2012)" xfId="4019"/>
    <cellStyle name="T_TDT + duong(8-5-07)_KH TPCP vung TNB (03-1-2012) 2" xfId="4020"/>
    <cellStyle name="T_tham_tra_du_toan" xfId="4023"/>
    <cellStyle name="T_tham_tra_du_toan 2" xfId="4024"/>
    <cellStyle name="T_tham_tra_du_toan_!1 1 bao cao giao KH ve HTCMT vung TNB   12-12-2011" xfId="4025"/>
    <cellStyle name="T_tham_tra_du_toan_!1 1 bao cao giao KH ve HTCMT vung TNB   12-12-2011 2" xfId="4026"/>
    <cellStyle name="T_tham_tra_du_toan_Bieu4HTMT" xfId="4027"/>
    <cellStyle name="T_tham_tra_du_toan_Bieu4HTMT 2" xfId="4028"/>
    <cellStyle name="T_tham_tra_du_toan_Bieu4HTMT_!1 1 bao cao giao KH ve HTCMT vung TNB   12-12-2011" xfId="4029"/>
    <cellStyle name="T_tham_tra_du_toan_Bieu4HTMT_!1 1 bao cao giao KH ve HTCMT vung TNB   12-12-2011 2" xfId="4030"/>
    <cellStyle name="T_tham_tra_du_toan_Bieu4HTMT_KH TPCP vung TNB (03-1-2012)" xfId="4031"/>
    <cellStyle name="T_tham_tra_du_toan_Bieu4HTMT_KH TPCP vung TNB (03-1-2012) 2" xfId="4032"/>
    <cellStyle name="T_tham_tra_du_toan_KH TPCP vung TNB (03-1-2012)" xfId="4033"/>
    <cellStyle name="T_tham_tra_du_toan_KH TPCP vung TNB (03-1-2012) 2" xfId="4034"/>
    <cellStyle name="T_Thiet bi" xfId="4035"/>
    <cellStyle name="T_Thiet bi 2" xfId="4036"/>
    <cellStyle name="T_Thiet bi_!1 1 bao cao giao KH ve HTCMT vung TNB   12-12-2011" xfId="4037"/>
    <cellStyle name="T_Thiet bi_!1 1 bao cao giao KH ve HTCMT vung TNB   12-12-2011 2" xfId="4038"/>
    <cellStyle name="T_Thiet bi_Bieu4HTMT" xfId="4039"/>
    <cellStyle name="T_Thiet bi_Bieu4HTMT 2" xfId="4040"/>
    <cellStyle name="T_Thiet bi_Bieu4HTMT_!1 1 bao cao giao KH ve HTCMT vung TNB   12-12-2011" xfId="4041"/>
    <cellStyle name="T_Thiet bi_Bieu4HTMT_!1 1 bao cao giao KH ve HTCMT vung TNB   12-12-2011 2" xfId="4042"/>
    <cellStyle name="T_Thiet bi_Bieu4HTMT_KH TPCP vung TNB (03-1-2012)" xfId="4043"/>
    <cellStyle name="T_Thiet bi_Bieu4HTMT_KH TPCP vung TNB (03-1-2012) 2" xfId="4044"/>
    <cellStyle name="T_Thiet bi_KH TPCP vung TNB (03-1-2012)" xfId="4045"/>
    <cellStyle name="T_Thiet bi_KH TPCP vung TNB (03-1-2012) 2" xfId="4046"/>
    <cellStyle name="T_TK_HT" xfId="4021"/>
    <cellStyle name="T_TK_HT 2" xfId="4022"/>
    <cellStyle name="T_Van Ban 2007" xfId="4047"/>
    <cellStyle name="T_Van Ban 2007_15_10_2013 BC nhu cau von doi ung ODA (2014-2016) ngay 15102013 Sua" xfId="4048"/>
    <cellStyle name="T_Van Ban 2007_bao cao phan bo KHDT 2011(final)" xfId="4049"/>
    <cellStyle name="T_Van Ban 2007_bao cao phan bo KHDT 2011(final)_BC nhu cau von doi ung ODA nganh NN (BKH)" xfId="4050"/>
    <cellStyle name="T_Van Ban 2007_bao cao phan bo KHDT 2011(final)_BC Tai co cau (bieu TH)" xfId="4051"/>
    <cellStyle name="T_Van Ban 2007_bao cao phan bo KHDT 2011(final)_DK 2014-2015 final" xfId="4052"/>
    <cellStyle name="T_Van Ban 2007_bao cao phan bo KHDT 2011(final)_DK 2014-2015 new" xfId="4053"/>
    <cellStyle name="T_Van Ban 2007_bao cao phan bo KHDT 2011(final)_DK KH CBDT 2014 11-11-2013" xfId="4054"/>
    <cellStyle name="T_Van Ban 2007_bao cao phan bo KHDT 2011(final)_DK KH CBDT 2014 11-11-2013(1)" xfId="4055"/>
    <cellStyle name="T_Van Ban 2007_bao cao phan bo KHDT 2011(final)_KH 2011-2015" xfId="4056"/>
    <cellStyle name="T_Van Ban 2007_bao cao phan bo KHDT 2011(final)_tai co cau dau tu (tong hop)1" xfId="4057"/>
    <cellStyle name="T_Van Ban 2007_BC nhu cau von doi ung ODA nganh NN (BKH)" xfId="4058"/>
    <cellStyle name="T_Van Ban 2007_BC nhu cau von doi ung ODA nganh NN (BKH)_05-12  KH trung han 2016-2020 - Liem Thinh edited" xfId="4059"/>
    <cellStyle name="T_Van Ban 2007_BC nhu cau von doi ung ODA nganh NN (BKH)_Copy of 05-12  KH trung han 2016-2020 - Liem Thinh edited (1)" xfId="4060"/>
    <cellStyle name="T_Van Ban 2007_BC Tai co cau (bieu TH)" xfId="4061"/>
    <cellStyle name="T_Van Ban 2007_BC Tai co cau (bieu TH)_05-12  KH trung han 2016-2020 - Liem Thinh edited" xfId="4062"/>
    <cellStyle name="T_Van Ban 2007_BC Tai co cau (bieu TH)_Copy of 05-12  KH trung han 2016-2020 - Liem Thinh edited (1)" xfId="4063"/>
    <cellStyle name="T_Van Ban 2007_DK 2014-2015 final" xfId="4064"/>
    <cellStyle name="T_Van Ban 2007_DK 2014-2015 final_05-12  KH trung han 2016-2020 - Liem Thinh edited" xfId="4065"/>
    <cellStyle name="T_Van Ban 2007_DK 2014-2015 final_Copy of 05-12  KH trung han 2016-2020 - Liem Thinh edited (1)" xfId="4066"/>
    <cellStyle name="T_Van Ban 2007_DK 2014-2015 new" xfId="4067"/>
    <cellStyle name="T_Van Ban 2007_DK 2014-2015 new_05-12  KH trung han 2016-2020 - Liem Thinh edited" xfId="4068"/>
    <cellStyle name="T_Van Ban 2007_DK 2014-2015 new_Copy of 05-12  KH trung han 2016-2020 - Liem Thinh edited (1)" xfId="4069"/>
    <cellStyle name="T_Van Ban 2007_DK KH CBDT 2014 11-11-2013" xfId="4070"/>
    <cellStyle name="T_Van Ban 2007_DK KH CBDT 2014 11-11-2013(1)" xfId="4071"/>
    <cellStyle name="T_Van Ban 2007_DK KH CBDT 2014 11-11-2013(1)_05-12  KH trung han 2016-2020 - Liem Thinh edited" xfId="4072"/>
    <cellStyle name="T_Van Ban 2007_DK KH CBDT 2014 11-11-2013(1)_Copy of 05-12  KH trung han 2016-2020 - Liem Thinh edited (1)" xfId="4073"/>
    <cellStyle name="T_Van Ban 2007_DK KH CBDT 2014 11-11-2013_05-12  KH trung han 2016-2020 - Liem Thinh edited" xfId="4074"/>
    <cellStyle name="T_Van Ban 2007_DK KH CBDT 2014 11-11-2013_Copy of 05-12  KH trung han 2016-2020 - Liem Thinh edited (1)" xfId="4075"/>
    <cellStyle name="T_Van Ban 2008" xfId="4076"/>
    <cellStyle name="T_Van Ban 2008_15_10_2013 BC nhu cau von doi ung ODA (2014-2016) ngay 15102013 Sua" xfId="4077"/>
    <cellStyle name="T_Van Ban 2008_bao cao phan bo KHDT 2011(final)" xfId="4078"/>
    <cellStyle name="T_Van Ban 2008_bao cao phan bo KHDT 2011(final)_BC nhu cau von doi ung ODA nganh NN (BKH)" xfId="4079"/>
    <cellStyle name="T_Van Ban 2008_bao cao phan bo KHDT 2011(final)_BC Tai co cau (bieu TH)" xfId="4080"/>
    <cellStyle name="T_Van Ban 2008_bao cao phan bo KHDT 2011(final)_DK 2014-2015 final" xfId="4081"/>
    <cellStyle name="T_Van Ban 2008_bao cao phan bo KHDT 2011(final)_DK 2014-2015 new" xfId="4082"/>
    <cellStyle name="T_Van Ban 2008_bao cao phan bo KHDT 2011(final)_DK KH CBDT 2014 11-11-2013" xfId="4083"/>
    <cellStyle name="T_Van Ban 2008_bao cao phan bo KHDT 2011(final)_DK KH CBDT 2014 11-11-2013(1)" xfId="4084"/>
    <cellStyle name="T_Van Ban 2008_bao cao phan bo KHDT 2011(final)_KH 2011-2015" xfId="4085"/>
    <cellStyle name="T_Van Ban 2008_bao cao phan bo KHDT 2011(final)_tai co cau dau tu (tong hop)1" xfId="4086"/>
    <cellStyle name="T_Van Ban 2008_BC nhu cau von doi ung ODA nganh NN (BKH)" xfId="4087"/>
    <cellStyle name="T_Van Ban 2008_BC nhu cau von doi ung ODA nganh NN (BKH)_05-12  KH trung han 2016-2020 - Liem Thinh edited" xfId="4088"/>
    <cellStyle name="T_Van Ban 2008_BC nhu cau von doi ung ODA nganh NN (BKH)_Copy of 05-12  KH trung han 2016-2020 - Liem Thinh edited (1)" xfId="4089"/>
    <cellStyle name="T_Van Ban 2008_BC Tai co cau (bieu TH)" xfId="4090"/>
    <cellStyle name="T_Van Ban 2008_BC Tai co cau (bieu TH)_05-12  KH trung han 2016-2020 - Liem Thinh edited" xfId="4091"/>
    <cellStyle name="T_Van Ban 2008_BC Tai co cau (bieu TH)_Copy of 05-12  KH trung han 2016-2020 - Liem Thinh edited (1)" xfId="4092"/>
    <cellStyle name="T_Van Ban 2008_DK 2014-2015 final" xfId="4093"/>
    <cellStyle name="T_Van Ban 2008_DK 2014-2015 final_05-12  KH trung han 2016-2020 - Liem Thinh edited" xfId="4094"/>
    <cellStyle name="T_Van Ban 2008_DK 2014-2015 final_Copy of 05-12  KH trung han 2016-2020 - Liem Thinh edited (1)" xfId="4095"/>
    <cellStyle name="T_Van Ban 2008_DK 2014-2015 new" xfId="4096"/>
    <cellStyle name="T_Van Ban 2008_DK 2014-2015 new_05-12  KH trung han 2016-2020 - Liem Thinh edited" xfId="4097"/>
    <cellStyle name="T_Van Ban 2008_DK 2014-2015 new_Copy of 05-12  KH trung han 2016-2020 - Liem Thinh edited (1)" xfId="4098"/>
    <cellStyle name="T_Van Ban 2008_DK KH CBDT 2014 11-11-2013" xfId="4099"/>
    <cellStyle name="T_Van Ban 2008_DK KH CBDT 2014 11-11-2013(1)" xfId="4100"/>
    <cellStyle name="T_Van Ban 2008_DK KH CBDT 2014 11-11-2013(1)_05-12  KH trung han 2016-2020 - Liem Thinh edited" xfId="4101"/>
    <cellStyle name="T_Van Ban 2008_DK KH CBDT 2014 11-11-2013(1)_Copy of 05-12  KH trung han 2016-2020 - Liem Thinh edited (1)" xfId="4102"/>
    <cellStyle name="T_Van Ban 2008_DK KH CBDT 2014 11-11-2013_05-12  KH trung han 2016-2020 - Liem Thinh edited" xfId="4103"/>
    <cellStyle name="T_Van Ban 2008_DK KH CBDT 2014 11-11-2013_Copy of 05-12  KH trung han 2016-2020 - Liem Thinh edited (1)" xfId="4104"/>
    <cellStyle name="T_XDCB thang 12.2010" xfId="4105"/>
    <cellStyle name="T_XDCB thang 12.2010 2" xfId="4106"/>
    <cellStyle name="T_XDCB thang 12.2010_!1 1 bao cao giao KH ve HTCMT vung TNB   12-12-2011" xfId="4107"/>
    <cellStyle name="T_XDCB thang 12.2010_!1 1 bao cao giao KH ve HTCMT vung TNB   12-12-2011 2" xfId="4108"/>
    <cellStyle name="T_XDCB thang 12.2010_KH TPCP vung TNB (03-1-2012)" xfId="4109"/>
    <cellStyle name="T_XDCB thang 12.2010_KH TPCP vung TNB (03-1-2012) 2" xfId="4110"/>
    <cellStyle name="T_ÿÿÿÿÿ" xfId="4111"/>
    <cellStyle name="T_ÿÿÿÿÿ 2" xfId="4112"/>
    <cellStyle name="T_ÿÿÿÿÿ_!1 1 bao cao giao KH ve HTCMT vung TNB   12-12-2011" xfId="4113"/>
    <cellStyle name="T_ÿÿÿÿÿ_!1 1 bao cao giao KH ve HTCMT vung TNB   12-12-2011 2" xfId="4114"/>
    <cellStyle name="T_ÿÿÿÿÿ_Bieu mau cong trinh khoi cong moi 3-4" xfId="4115"/>
    <cellStyle name="T_ÿÿÿÿÿ_Bieu mau cong trinh khoi cong moi 3-4 2" xfId="4116"/>
    <cellStyle name="T_ÿÿÿÿÿ_Bieu mau cong trinh khoi cong moi 3-4_!1 1 bao cao giao KH ve HTCMT vung TNB   12-12-2011" xfId="4117"/>
    <cellStyle name="T_ÿÿÿÿÿ_Bieu mau cong trinh khoi cong moi 3-4_!1 1 bao cao giao KH ve HTCMT vung TNB   12-12-2011 2" xfId="4118"/>
    <cellStyle name="T_ÿÿÿÿÿ_Bieu mau cong trinh khoi cong moi 3-4_KH TPCP vung TNB (03-1-2012)" xfId="4119"/>
    <cellStyle name="T_ÿÿÿÿÿ_Bieu mau cong trinh khoi cong moi 3-4_KH TPCP vung TNB (03-1-2012) 2" xfId="4120"/>
    <cellStyle name="T_ÿÿÿÿÿ_Bieu3ODA" xfId="4121"/>
    <cellStyle name="T_ÿÿÿÿÿ_Bieu3ODA 2" xfId="4122"/>
    <cellStyle name="T_ÿÿÿÿÿ_Bieu3ODA_!1 1 bao cao giao KH ve HTCMT vung TNB   12-12-2011" xfId="4123"/>
    <cellStyle name="T_ÿÿÿÿÿ_Bieu3ODA_!1 1 bao cao giao KH ve HTCMT vung TNB   12-12-2011 2" xfId="4124"/>
    <cellStyle name="T_ÿÿÿÿÿ_Bieu3ODA_KH TPCP vung TNB (03-1-2012)" xfId="4125"/>
    <cellStyle name="T_ÿÿÿÿÿ_Bieu3ODA_KH TPCP vung TNB (03-1-2012) 2" xfId="4126"/>
    <cellStyle name="T_ÿÿÿÿÿ_Bieu4HTMT" xfId="4127"/>
    <cellStyle name="T_ÿÿÿÿÿ_Bieu4HTMT 2" xfId="4128"/>
    <cellStyle name="T_ÿÿÿÿÿ_Bieu4HTMT_!1 1 bao cao giao KH ve HTCMT vung TNB   12-12-2011" xfId="4129"/>
    <cellStyle name="T_ÿÿÿÿÿ_Bieu4HTMT_!1 1 bao cao giao KH ve HTCMT vung TNB   12-12-2011 2" xfId="4130"/>
    <cellStyle name="T_ÿÿÿÿÿ_Bieu4HTMT_KH TPCP vung TNB (03-1-2012)" xfId="4131"/>
    <cellStyle name="T_ÿÿÿÿÿ_Bieu4HTMT_KH TPCP vung TNB (03-1-2012) 2" xfId="4132"/>
    <cellStyle name="T_ÿÿÿÿÿ_KH TPCP vung TNB (03-1-2012)" xfId="4135"/>
    <cellStyle name="T_ÿÿÿÿÿ_KH TPCP vung TNB (03-1-2012) 2" xfId="4136"/>
    <cellStyle name="T_ÿÿÿÿÿ_kien giang 2" xfId="4133"/>
    <cellStyle name="T_ÿÿÿÿÿ_kien giang 2 2" xfId="4134"/>
    <cellStyle name="Text Indent A" xfId="302"/>
    <cellStyle name="Text Indent A 2" xfId="4380"/>
    <cellStyle name="Text Indent B" xfId="303"/>
    <cellStyle name="Text Indent B 10" xfId="4137"/>
    <cellStyle name="Text Indent B 11" xfId="4138"/>
    <cellStyle name="Text Indent B 12" xfId="4139"/>
    <cellStyle name="Text Indent B 13" xfId="4140"/>
    <cellStyle name="Text Indent B 14" xfId="4141"/>
    <cellStyle name="Text Indent B 15" xfId="4142"/>
    <cellStyle name="Text Indent B 16" xfId="4143"/>
    <cellStyle name="Text Indent B 17" xfId="4397"/>
    <cellStyle name="Text Indent B 2" xfId="4144"/>
    <cellStyle name="Text Indent B 3" xfId="4145"/>
    <cellStyle name="Text Indent B 4" xfId="4146"/>
    <cellStyle name="Text Indent B 5" xfId="4147"/>
    <cellStyle name="Text Indent B 6" xfId="4148"/>
    <cellStyle name="Text Indent B 7" xfId="4149"/>
    <cellStyle name="Text Indent B 8" xfId="4150"/>
    <cellStyle name="Text Indent B 9" xfId="4151"/>
    <cellStyle name="Text Indent C" xfId="304"/>
    <cellStyle name="Text Indent C 10" xfId="4152"/>
    <cellStyle name="Text Indent C 11" xfId="4153"/>
    <cellStyle name="Text Indent C 12" xfId="4154"/>
    <cellStyle name="Text Indent C 13" xfId="4155"/>
    <cellStyle name="Text Indent C 14" xfId="4156"/>
    <cellStyle name="Text Indent C 15" xfId="4157"/>
    <cellStyle name="Text Indent C 16" xfId="4158"/>
    <cellStyle name="Text Indent C 17" xfId="4398"/>
    <cellStyle name="Text Indent C 2" xfId="4159"/>
    <cellStyle name="Text Indent C 3" xfId="4160"/>
    <cellStyle name="Text Indent C 4" xfId="4161"/>
    <cellStyle name="Text Indent C 5" xfId="4162"/>
    <cellStyle name="Text Indent C 6" xfId="4163"/>
    <cellStyle name="Text Indent C 7" xfId="4164"/>
    <cellStyle name="Text Indent C 8" xfId="4165"/>
    <cellStyle name="Text Indent C 9" xfId="4166"/>
    <cellStyle name="th" xfId="305"/>
    <cellStyle name="th 2" xfId="4185"/>
    <cellStyle name="þ_x005f_x001d_ð¤_x005f_x000c_¯þ_x005f_x0014__x005f_x000d_¨þU_x005f_x0001_À_x005f_x0004_ _x005f_x0015__x005f_x000f__x005f_x0001__x005f_x0001_" xfId="4186"/>
    <cellStyle name="þ_x005f_x001d_ð·_x005f_x000c_æþ'_x005f_x000d_ßþU_x005f_x0001_Ø_x005f_x0005_ü_x005f_x0014__x005f_x0007__x005f_x0001__x005f_x0001_" xfId="4187"/>
    <cellStyle name="þ_x005f_x001d_ðÇ%Uý—&amp;Hý9_x005f_x0008_Ÿ s_x005f_x000a__x005f_x0007__x005f_x0001__x005f_x0001_" xfId="4188"/>
    <cellStyle name="þ_x005f_x001d_ðK_x005f_x000c_Fý_x005f_x001b__x005f_x000d_9ýU_x005f_x0001_Ð_x005f_x0008_¦)_x005f_x0007__x005f_x0001__x005f_x0001_" xfId="418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190"/>
    <cellStyle name="þ_x005f_x005f_x005f_x001d_ð·_x005f_x005f_x005f_x000c_æþ'_x005f_x005f_x005f_x000d_ßþU_x005f_x005f_x005f_x0001_Ø_x005f_x005f_x005f_x0005_ü_x005f_x005f_x005f_x0014__x005f_x005f_x005f_x0007__x005f_x005f_x005f_x0001__x005f_x005f_x005f_x0001_" xfId="4191"/>
    <cellStyle name="þ_x005f_x005f_x005f_x001d_ðÇ%Uý—&amp;Hý9_x005f_x005f_x005f_x0008_Ÿ s_x005f_x005f_x005f_x000a__x005f_x005f_x005f_x0007__x005f_x005f_x005f_x0001__x005f_x005f_x005f_x0001_" xfId="4192"/>
    <cellStyle name="þ_x005f_x005f_x005f_x001d_ðK_x005f_x005f_x005f_x000c_Fý_x005f_x005f_x005f_x001b__x005f_x005f_x005f_x000d_9ýU_x005f_x005f_x005f_x0001_Ð_x005f_x005f_x005f_x0008_¦)_x005f_x005f_x005f_x0007__x005f_x005f_x005f_x0001__x005f_x005f_x005f_x0001_" xfId="4193"/>
    <cellStyle name="than" xfId="4194"/>
    <cellStyle name="Thanh" xfId="4195"/>
    <cellStyle name="þ_x001d_ð¤_x000c_¯þ_x0014__x000a_¨þU_x0001_À_x0004_ _x0015__x000f__x0001__x0001_" xfId="4196"/>
    <cellStyle name="þ_x001d_ð¤_x000c_¯þ_x0014__x000d_¨þU_x0001_À_x0004_ _x0015__x000f__x0001__x0001_" xfId="4197"/>
    <cellStyle name="þ_x001d_ð·_x000c_æþ'_x000a_ßþU_x0001_Ø_x0005_ü_x0014__x0007__x0001__x0001_" xfId="4198"/>
    <cellStyle name="þ_x001d_ð·_x000c_æþ'_x000d_ßþU_x0001_Ø_x0005_ü_x0014__x0007__x0001__x0001_" xfId="4199"/>
    <cellStyle name="þ_x001d_ðÇ%Uý—&amp;Hý9_x0008_Ÿ s_x000a__x0007__x0001__x0001_" xfId="4200"/>
    <cellStyle name="þ_x001d_ðK_x000c_Fý_x001b__x000a_9ýU_x0001_Ð_x0008_¦)_x0007__x0001__x0001_" xfId="4201"/>
    <cellStyle name="þ_x001d_ðK_x000c_Fý_x001b__x000d_9ýU_x0001_Ð_x0008_¦)_x0007__x0001__x0001_" xfId="306"/>
    <cellStyle name="thuong-10" xfId="4202"/>
    <cellStyle name="thuong-11" xfId="4203"/>
    <cellStyle name="thuong-11 2" xfId="4204"/>
    <cellStyle name="Thuyet minh" xfId="4205"/>
    <cellStyle name="Tickmark" xfId="4167"/>
    <cellStyle name="Tien1" xfId="4168"/>
    <cellStyle name="Tieu_de_2" xfId="4169"/>
    <cellStyle name="Times New Roman" xfId="4170"/>
    <cellStyle name="tit1" xfId="4171"/>
    <cellStyle name="tit2" xfId="4172"/>
    <cellStyle name="tit2 2" xfId="4173"/>
    <cellStyle name="tit3" xfId="4174"/>
    <cellStyle name="tit4" xfId="4175"/>
    <cellStyle name="Title 2" xfId="4176"/>
    <cellStyle name="Tong so" xfId="4177"/>
    <cellStyle name="tong so 1" xfId="4178"/>
    <cellStyle name="Tong so_Bieu KHPTLN 2016-2020" xfId="4179"/>
    <cellStyle name="Tongcong" xfId="4180"/>
    <cellStyle name="Total 2" xfId="4181"/>
    <cellStyle name="tr" xfId="352"/>
    <cellStyle name="trang" xfId="4206"/>
    <cellStyle name="tt1" xfId="4182"/>
    <cellStyle name="Tusental (0)_pldt" xfId="4183"/>
    <cellStyle name="Tusental_pldt" xfId="4184"/>
    <cellStyle name="ux_3_¼­¿ï-¾È»ê" xfId="4207"/>
    <cellStyle name="Valuta (0)_pldt" xfId="4208"/>
    <cellStyle name="Valuta_pldt" xfId="4209"/>
    <cellStyle name="VANG1" xfId="4210"/>
    <cellStyle name="VANG1 2" xfId="4211"/>
    <cellStyle name="viet" xfId="307"/>
    <cellStyle name="viet2" xfId="308"/>
    <cellStyle name="viet2 2" xfId="4212"/>
    <cellStyle name="viet2 3" xfId="4381"/>
    <cellStyle name="VN new romanNormal" xfId="4213"/>
    <cellStyle name="VN new romanNormal 2" xfId="4214"/>
    <cellStyle name="VN new romanNormal 2 2" xfId="4215"/>
    <cellStyle name="VN new romanNormal 3" xfId="4216"/>
    <cellStyle name="VN new romanNormal_05-12  KH trung han 2016-2020 - Liem Thinh edited" xfId="4217"/>
    <cellStyle name="Vn Time 13" xfId="4218"/>
    <cellStyle name="Vn Time 14" xfId="4219"/>
    <cellStyle name="Vn Time 14 2" xfId="4220"/>
    <cellStyle name="Vn Time 14 3" xfId="4221"/>
    <cellStyle name="VN time new roman" xfId="4222"/>
    <cellStyle name="VN time new roman 2" xfId="4223"/>
    <cellStyle name="VN time new roman 2 2" xfId="4224"/>
    <cellStyle name="VN time new roman 3" xfId="4225"/>
    <cellStyle name="VN time new roman_05-12  KH trung han 2016-2020 - Liem Thinh edited" xfId="4226"/>
    <cellStyle name="vn_time" xfId="4227"/>
    <cellStyle name="vnbo" xfId="309"/>
    <cellStyle name="vnbo 2" xfId="4228"/>
    <cellStyle name="vnbo 3" xfId="4229"/>
    <cellStyle name="vnbo 4" xfId="4382"/>
    <cellStyle name="vnhead1" xfId="312"/>
    <cellStyle name="vnhead1 2" xfId="4246"/>
    <cellStyle name="vnhead1 3" xfId="4383"/>
    <cellStyle name="vnhead2" xfId="313"/>
    <cellStyle name="vnhead2 2" xfId="4247"/>
    <cellStyle name="vnhead2 3" xfId="4248"/>
    <cellStyle name="vnhead2 4" xfId="4384"/>
    <cellStyle name="vnhead3" xfId="314"/>
    <cellStyle name="vnhead3 2" xfId="4249"/>
    <cellStyle name="vnhead3 3" xfId="4250"/>
    <cellStyle name="vnhead3 4" xfId="4385"/>
    <cellStyle name="vnhead4" xfId="315"/>
    <cellStyle name="vntxt1" xfId="310"/>
    <cellStyle name="vntxt1 10" xfId="4230"/>
    <cellStyle name="vntxt1 11" xfId="4231"/>
    <cellStyle name="vntxt1 12" xfId="4232"/>
    <cellStyle name="vntxt1 13" xfId="4233"/>
    <cellStyle name="vntxt1 14" xfId="4234"/>
    <cellStyle name="vntxt1 15" xfId="4235"/>
    <cellStyle name="vntxt1 16" xfId="4236"/>
    <cellStyle name="vntxt1 2" xfId="4237"/>
    <cellStyle name="vntxt1 3" xfId="4238"/>
    <cellStyle name="vntxt1 4" xfId="4239"/>
    <cellStyle name="vntxt1 5" xfId="4240"/>
    <cellStyle name="vntxt1 6" xfId="4241"/>
    <cellStyle name="vntxt1 7" xfId="4242"/>
    <cellStyle name="vntxt1 8" xfId="4243"/>
    <cellStyle name="vntxt1 9" xfId="4244"/>
    <cellStyle name="vntxt1_05-12  KH trung han 2016-2020 - Liem Thinh edited" xfId="4245"/>
    <cellStyle name="vntxt2" xfId="311"/>
    <cellStyle name="W?hrung [0]_35ERI8T2gbIEMixb4v26icuOo" xfId="4251"/>
    <cellStyle name="W?hrung_35ERI8T2gbIEMixb4v26icuOo" xfId="4252"/>
    <cellStyle name="Währung [0]_68574_Materialbedarfsliste" xfId="4253"/>
    <cellStyle name="Währung_68574_Materialbedarfsliste" xfId="4254"/>
    <cellStyle name="Walutowy [0]_Invoices2001Slovakia" xfId="316"/>
    <cellStyle name="Walutowy_Invoices2001Slovakia" xfId="317"/>
    <cellStyle name="Warning Text 2" xfId="4255"/>
    <cellStyle name="wrap" xfId="4256"/>
    <cellStyle name="Wไhrung [0]_35ERI8T2gbIEMixb4v26icuOo" xfId="4257"/>
    <cellStyle name="Wไhrung_35ERI8T2gbIEMixb4v26icuOo" xfId="4258"/>
    <cellStyle name="xan1" xfId="4259"/>
    <cellStyle name="xuan" xfId="318"/>
    <cellStyle name="y" xfId="4260"/>
    <cellStyle name="y 2" xfId="4261"/>
    <cellStyle name="Ý kh¸c_B¶ng 1 (2)" xfId="4262"/>
    <cellStyle name="เครื่องหมายสกุลเงิน [0]_FTC_OFFER" xfId="4263"/>
    <cellStyle name="เครื่องหมายสกุลเงิน_FTC_OFFER" xfId="4264"/>
    <cellStyle name="ปกติ_FTC_OFFER" xfId="4265"/>
    <cellStyle name=" [0.00]_ Att. 1- Cover" xfId="319"/>
    <cellStyle name="_ Att. 1- Cover" xfId="320"/>
    <cellStyle name="?_ Att. 1- Cover" xfId="321"/>
    <cellStyle name="똿뗦먛귟 [0.00]_PRODUCT DETAIL Q1" xfId="322"/>
    <cellStyle name="똿뗦먛귟_PRODUCT DETAIL Q1" xfId="323"/>
    <cellStyle name="믅됞 [0.00]_PRODUCT DETAIL Q1" xfId="324"/>
    <cellStyle name="믅됞_PRODUCT DETAIL Q1" xfId="325"/>
    <cellStyle name="백분율_††††† " xfId="4266"/>
    <cellStyle name="뷭?_BOOKSHIP" xfId="326"/>
    <cellStyle name="안건회계법인" xfId="4267"/>
    <cellStyle name="콤맀_Sheet1_총괄표 (수출입) (2)" xfId="4268"/>
    <cellStyle name="콤마 [ - 유형1" xfId="4269"/>
    <cellStyle name="콤마 [ - 유형2" xfId="4270"/>
    <cellStyle name="콤마 [ - 유형3" xfId="4271"/>
    <cellStyle name="콤마 [ - 유형4" xfId="4272"/>
    <cellStyle name="콤마 [ - 유형5" xfId="4273"/>
    <cellStyle name="콤마 [ - 유형6" xfId="4274"/>
    <cellStyle name="콤마 [ - 유형7" xfId="4275"/>
    <cellStyle name="콤마 [ - 유형8" xfId="4276"/>
    <cellStyle name="콤마 [0]_ 비목별 월별기술 " xfId="4277"/>
    <cellStyle name="콤마_ 비목별 월별기술 " xfId="4278"/>
    <cellStyle name="통화 [0]_††††† " xfId="4279"/>
    <cellStyle name="통화_††††† " xfId="4280"/>
    <cellStyle name="표섀_변경(최종)" xfId="4281"/>
    <cellStyle name="표준_ 97년 경영분석(안)" xfId="4282"/>
    <cellStyle name="표줠_Sheet1_1_총괄표 (수출입) (2)" xfId="4283"/>
    <cellStyle name="一般_00Q3902REV.1" xfId="327"/>
    <cellStyle name="千分位[0]_00Q3902REV.1" xfId="328"/>
    <cellStyle name="千分位_00Q3902REV.1" xfId="329"/>
    <cellStyle name="桁区切り [0.00]_BE-BQ" xfId="4284"/>
    <cellStyle name="桁区切り_BE-BQ" xfId="4285"/>
    <cellStyle name="標準_(A1)BOQ " xfId="4286"/>
    <cellStyle name="貨幣 [0]_00Q3902REV.1" xfId="330"/>
    <cellStyle name="貨幣[0]_BRE" xfId="331"/>
    <cellStyle name="貨幣_00Q3902REV.1" xfId="332"/>
    <cellStyle name="通貨 [0.00]_BE-BQ" xfId="4287"/>
    <cellStyle name="通貨_BE-BQ" xfId="428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KH%202016-2020\Dau%20tu\Tong%20hop%20phan%20bo\TH%202016-2020%20091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iangdtt318a\User\Downloads\TH%20phan%20bo%20%2017.9.2015_Th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 CTrinh"/>
      <sheetName val="PLII nganh"/>
      <sheetName val="Cocauin (2)"/>
      <sheetName val="PLTH1209"/>
      <sheetName val="BANCO5 (in)"/>
      <sheetName val="MTTW (in)"/>
      <sheetName val="CTMTDP (in)"/>
      <sheetName val="PA goc 2015"/>
      <sheetName val="PA goc 2014"/>
      <sheetName val="PL IXa"/>
      <sheetName val="PLIXb"/>
      <sheetName val="Phuong an goc 2015"/>
      <sheetName val="PL X (2)"/>
      <sheetName val="PL 2"/>
      <sheetName val="PLIIIb (2)"/>
      <sheetName val="PLIIIb (3)"/>
      <sheetName val="PLCTrinh2016"/>
      <sheetName val="PLnganh2016"/>
      <sheetName val="MTTW"/>
      <sheetName val="DT theo MT (DP) (3)"/>
      <sheetName val="Cocaunguon (2)"/>
      <sheetName val="BANCO5"/>
      <sheetName val="PL VIII"/>
      <sheetName val="PL IX"/>
      <sheetName val="PL X"/>
      <sheetName val="PLIIIb"/>
      <sheetName val="DT theo MT (DP) (2)"/>
      <sheetName val="MT TW in (2)"/>
      <sheetName val="BANCO (3)"/>
      <sheetName val="Nhucaungoaitrunghan"/>
      <sheetName val="CTMTTW1209"/>
      <sheetName val="PA3DP"/>
      <sheetName val="BANCO (4)"/>
      <sheetName val="MT DPin (3)"/>
      <sheetName val="TH 2016-2020-gom CTMTQG"/>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s>
    <sheetDataSet>
      <sheetData sheetId="0" refreshError="1">
        <row r="10">
          <cell r="CN10">
            <v>0.115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4">
          <cell r="RD14">
            <v>0</v>
          </cell>
        </row>
        <row r="122">
          <cell r="K122">
            <v>6.7156099999999999</v>
          </cell>
        </row>
        <row r="124">
          <cell r="N124">
            <v>57909914</v>
          </cell>
        </row>
        <row r="125">
          <cell r="K125">
            <v>8.8152801947532639E-2</v>
          </cell>
        </row>
        <row r="126">
          <cell r="K126">
            <v>6.275358856247254E-2</v>
          </cell>
        </row>
        <row r="128">
          <cell r="K128">
            <v>8.7441229356428687E-2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Gia VL"/>
      <sheetName val="Bang gia ca may"/>
      <sheetName val="Bang luong CB"/>
      <sheetName val="Bang P.tich CT"/>
      <sheetName val="D.toan chi tiet"/>
      <sheetName val="Bang TH Dtoan"/>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00000000"/>
      <sheetName val="MD"/>
      <sheetName val="ND"/>
      <sheetName val="CONG"/>
      <sheetName val="DGC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DTHH"/>
      <sheetName val="Bang1"/>
      <sheetName val="TAI TRONG"/>
      <sheetName val="NOI LUC"/>
      <sheetName val="TINH DUYET THTT CHINH"/>
      <sheetName val="TDUYET THTT PHU"/>
      <sheetName val="TINH DAO DONG VA DO VONG"/>
      <sheetName val="TINH NEO"/>
      <sheetName val="KH 2003 (moi max)"/>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1"/>
      <sheetName val="Dong Dau"/>
      <sheetName val="Dong Dau (2)"/>
      <sheetName val="Sau dong"/>
      <sheetName val="Ma xa"/>
      <sheetName val="My dinh"/>
      <sheetName val="Tong cong"/>
      <sheetName val="VL"/>
      <sheetName val="CTXD"/>
      <sheetName val=".."/>
      <sheetName val="CTDN"/>
      <sheetName val="san vuon"/>
      <sheetName val="khu phu tro"/>
      <sheetName val="TH"/>
      <sheetName val="Phu luc"/>
      <sheetName val="Gia trÞ"/>
      <sheetName val="Chart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e tong"/>
      <sheetName val="Thep"/>
      <sheetName val="Tong hop thep"/>
      <sheetName val="Thuyet minh"/>
      <sheetName val="CQ-HQ"/>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ongty"/>
      <sheetName val="VPPN"/>
      <sheetName val="XN74"/>
      <sheetName val="XN54"/>
      <sheetName val="XN33"/>
      <sheetName val="NK96"/>
      <sheetName val="XL4Test5"/>
      <sheetName val="KH12"/>
      <sheetName val="CN12"/>
      <sheetName val="HD12"/>
      <sheetName val="KH1"/>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HIT"/>
      <sheetName val="THXH"/>
      <sheetName val="BHXH"/>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DT"/>
      <sheetName val="THND"/>
      <sheetName val="THMD"/>
      <sheetName val="Phtro1"/>
      <sheetName val="DTKS1"/>
      <sheetName val="CT1m"/>
      <sheetName val="THCT"/>
      <sheetName val="cap cho cac DT"/>
      <sheetName val="Ung - hoan"/>
      <sheetName val="CP may"/>
      <sheetName val="SS"/>
      <sheetName val="NVL"/>
      <sheetName val="Thep "/>
      <sheetName val="Chi tiet Khoi luong"/>
      <sheetName val="TH khoi luong"/>
      <sheetName val="Chiet tinh vat lieu "/>
      <sheetName val="TH KL VL"/>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scd"/>
      <sheetName val="sent to"/>
      <sheetName val="KL VL"/>
      <sheetName val="KHCTiet"/>
      <sheetName val="QT 9-6"/>
      <sheetName val="Thuong luu HB"/>
      <sheetName val="QT03"/>
      <sheetName val="QT"/>
      <sheetName val="PTmay"/>
      <sheetName val="KK"/>
      <sheetName val="QT Ky T"/>
      <sheetName val="BCKT"/>
      <sheetName val="bc vt TON BAI"/>
      <sheetName val="XXXXXXX0"/>
      <sheetName val="phan tich DG"/>
      <sheetName val="gia vat lieu"/>
      <sheetName val="gia xe may"/>
      <sheetName val="gia nhan cong"/>
      <sheetName val="Q1-02"/>
      <sheetName val="Q2-02"/>
      <sheetName val="Q3-02"/>
      <sheetName val="9"/>
      <sheetName val="10"/>
      <sheetName val="cong Q2"/>
      <sheetName val="T.U luong Q1"/>
      <sheetName val="T.U luong Q2"/>
      <sheetName val="T.U luong Q3"/>
      <sheetName val="KM"/>
      <sheetName val="KHOANMUC"/>
      <sheetName val="CPQL"/>
      <sheetName val="SANLUONG"/>
      <sheetName val="SSCP-SL"/>
      <sheetName val="CPSX"/>
      <sheetName val="KQKD"/>
      <sheetName val="CDSL (2)"/>
      <sheetName val="00000001"/>
      <sheetName val="00000002"/>
      <sheetName val="00000003"/>
      <sheetName val="00000004"/>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binh do"/>
      <sheetName val="cot lieu"/>
      <sheetName val="van khuon"/>
      <sheetName val="CT BT"/>
      <sheetName val="lay mau"/>
      <sheetName val="mat ngoai goi"/>
      <sheetName val="coc tram-bt"/>
      <sheetName val="Tien ung"/>
      <sheetName val="phi luong3"/>
      <sheetName val="Quyet toan"/>
      <sheetName val="Thu hoi"/>
      <sheetName val="Lai vay"/>
      <sheetName val="Tien vay"/>
      <sheetName val="Cong no"/>
      <sheetName val="Cop pha"/>
      <sheetName val="20000000"/>
      <sheetName val="THDT"/>
      <sheetName val="DM-Goc"/>
      <sheetName val="Gia-CT"/>
      <sheetName val="PTCP"/>
      <sheetName val="cphoi"/>
      <sheetName val="T1(T1)04"/>
      <sheetName val="KH-2001"/>
      <sheetName val="KH-2002"/>
      <sheetName val="KH-2003"/>
      <sheetName val="DGTL"/>
      <sheetName val="®¬ngi¸"/>
      <sheetName val="dongle"/>
      <sheetName val="XE DAU"/>
      <sheetName val="XE XANG"/>
      <sheetName val="CT xa"/>
      <sheetName val="TLGC"/>
      <sheetName val="BL"/>
      <sheetName val="Thang 12"/>
      <sheetName val="Thang 1"/>
      <sheetName val="moi"/>
      <sheetName val="Thang 12 (2)"/>
      <sheetName val="Thang 01"/>
      <sheetName val="clvl"/>
      <sheetName val="Chenh lech"/>
      <sheetName val="Kinh phí"/>
      <sheetName val="TH mau moi tu T10"/>
      <sheetName val="Tong hop Quy IV"/>
      <sheetName val="Tong Thu"/>
      <sheetName val="Tong Chi"/>
      <sheetName val="Truong hoc"/>
      <sheetName val="Cty CP"/>
      <sheetName val="G.thau 3B"/>
      <sheetName val="T.Hop Thu-chi"/>
      <sheetName val="KL Tram Cty"/>
      <sheetName val="Gam may Cty"/>
      <sheetName val="KL tram KH"/>
      <sheetName val="Gam may KH"/>
      <sheetName val="Cach dien"/>
      <sheetName val="Mang tai"/>
      <sheetName val="tc"/>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au 2(3)"/>
      <sheetName val="00000005"/>
      <sheetName val="00000006"/>
      <sheetName val="HTSD6LD"/>
      <sheetName val="HTSDDNN"/>
      <sheetName val="HTSDKT"/>
      <sheetName val="BD"/>
      <sheetName val="HTNT"/>
      <sheetName val="CHART"/>
      <sheetName val="HTDT"/>
      <sheetName val="HTSDD"/>
      <sheetName val="xl"/>
      <sheetName val="NN"/>
      <sheetName val="Tralaivay"/>
      <sheetName val="TBTN"/>
      <sheetName val="CPTV"/>
      <sheetName val="PCCHAY"/>
      <sheetName val="dtks"/>
      <sheetName val="Dec31"/>
      <sheetName val="Jan2"/>
      <sheetName val="Jan3"/>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45A-BH"/>
      <sheetName val="C46A-BH"/>
      <sheetName val="C47A-BH"/>
      <sheetName val="C48A-BH"/>
      <sheetName val="S-53-1"/>
      <sheetName val="PXuat"/>
      <sheetName val="THVT.T5"/>
      <sheetName val="XL1.t5"/>
      <sheetName val="XL2.T5"/>
      <sheetName val="XL3.T5"/>
      <sheetName val="XL5.T5"/>
      <sheetName val="NRC"/>
      <sheetName val="TH du toan "/>
      <sheetName val="Du toan "/>
      <sheetName val="C.Tinh"/>
      <sheetName val="TK_cap"/>
      <sheetName val="KH 200³ (moi max)"/>
      <sheetName val="C47T11"/>
      <sheetName val="C45T11"/>
      <sheetName val="C45 T10"/>
      <sheetName val="C47-t10"/>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Outlets"/>
      <sheetName val="PGs"/>
      <sheetName val="PIPE-03E.XLS"/>
      <sheetName val="THCCDCXN"/>
      <sheetName val="CC.XL1"/>
      <sheetName val="XL2"/>
      <sheetName val="XL3"/>
      <sheetName val="XL5"/>
      <sheetName val="Cpa"/>
      <sheetName val="khXN"/>
      <sheetName val="KKTS.04"/>
      <sheetName val="nha kct"/>
      <sheetName val="BKVT"/>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DTCT"/>
      <sheetName val="THVT"/>
      <sheetName val="THGT"/>
      <sheetName val="cong bien t10"/>
      <sheetName val="luong t9 "/>
      <sheetName val="bb t9"/>
      <sheetName val="XETT10-03"/>
      <sheetName val="bxet"/>
      <sheetName val="XN79"/>
      <sheetName val="CTMT"/>
      <sheetName val="N1111"/>
      <sheetName val="C1111"/>
      <sheetName val="1121"/>
      <sheetName val="daura"/>
      <sheetName val="dauvao"/>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VAT TU NHAN TXQN"/>
      <sheetName val="bang tong ke khoi luong vat tu"/>
      <sheetName val="hcong tkhe"/>
      <sheetName val="VAT TU NHAN TKHE"/>
      <sheetName val="hcong qn"/>
      <sheetName val="VAT TU NHAN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Du toan"/>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 val="0_x0000_Ԁ_x0000_가"/>
      <sheetName val="gvl"/>
      <sheetName val="T12"/>
      <sheetName val="T11"/>
      <sheetName val="PTS䁌"/>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refreshError="1"/>
      <sheetData sheetId="759" refreshError="1"/>
      <sheetData sheetId="760" refreshError="1"/>
      <sheetData sheetId="761"/>
      <sheetData sheetId="762"/>
      <sheetData sheetId="763"/>
      <sheetData sheetId="764"/>
      <sheetData sheetId="765"/>
      <sheetData sheetId="766"/>
      <sheetData sheetId="767"/>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refreshError="1"/>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sheetData sheetId="876"/>
      <sheetData sheetId="877"/>
      <sheetData sheetId="878"/>
      <sheetData sheetId="879"/>
      <sheetData sheetId="880"/>
      <sheetData sheetId="881"/>
      <sheetData sheetId="882"/>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sheetData sheetId="907"/>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sheetData sheetId="918"/>
      <sheetData sheetId="919"/>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sheetData sheetId="959"/>
      <sheetData sheetId="960"/>
      <sheetData sheetId="961"/>
      <sheetData sheetId="962"/>
      <sheetData sheetId="963"/>
      <sheetData sheetId="964"/>
      <sheetData sheetId="965"/>
      <sheetData sheetId="966"/>
      <sheetData sheetId="967"/>
      <sheetData sheetId="968"/>
      <sheetData sheetId="969"/>
      <sheetData sheetId="970" refreshError="1"/>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sheetData sheetId="1137"/>
      <sheetData sheetId="1138"/>
      <sheetData sheetId="1139"/>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sheetData sheetId="1240" refreshError="1"/>
      <sheetData sheetId="1241" refreshError="1"/>
      <sheetData sheetId="1242" refreshError="1"/>
      <sheetData sheetId="12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chung"/>
      <sheetName val="BANCO (3)"/>
      <sheetName val="MT TW in (2)"/>
      <sheetName val="PL III CTrinh (2)"/>
      <sheetName val="PL IV nganh (2)"/>
      <sheetName val="MT DPin (3)"/>
      <sheetName val="TH in (2)"/>
      <sheetName val="PLIb"/>
      <sheetName val="PLIIIb"/>
      <sheetName val="BANCO (2)"/>
      <sheetName val="MT DPin (2)"/>
      <sheetName val="THSS"/>
      <sheetName val="THSS (3)"/>
      <sheetName val="THSS (4)"/>
      <sheetName val="THSS (6)"/>
      <sheetName val="THSS (5)"/>
      <sheetName val="THSS (7)"/>
      <sheetName val="PL III CTrinh (3)"/>
      <sheetName val="PL IV nganh (3)"/>
      <sheetName val="PL III CTrinh"/>
      <sheetName val="PL IV nganh"/>
      <sheetName val="TH 2016-2020-gom CTMTQG"/>
      <sheetName val="SS dia phuong"/>
      <sheetName val="TH 2016-2020 -Kgom CTMTQG"/>
      <sheetName val="TH in"/>
      <sheetName val="BANCO"/>
      <sheetName val="CBDT-TKQH"/>
      <sheetName val="MT TW in"/>
      <sheetName val="MT DPin"/>
      <sheetName val="DT theo MT(TW)"/>
      <sheetName val="DT theo MT (DP)"/>
      <sheetName val="CTMTQG GNBV"/>
      <sheetName val="Sheet1"/>
      <sheetName val="TH dau bo"/>
      <sheetName val="CandoiDP"/>
      <sheetName val="Nhucau2013-2015"/>
      <sheetName val="Nhucau2013-2015nganh"/>
      <sheetName val="MTTW in"/>
      <sheetName val="MTDPin"/>
      <sheetName val="SSDP-an cot"/>
      <sheetName val="Cocauin"/>
      <sheetName val="Cocaunguon"/>
      <sheetName val="SSDP-an cot (2)"/>
      <sheetName val="So sanhDPguidi (2)"/>
      <sheetName val="So sanhDPguidi (3)"/>
      <sheetName val="So sanhDPguidi"/>
      <sheetName val="PL1 -TH-gui BTC"/>
      <sheetName val="PL2-MTTW-gui BTC"/>
      <sheetName val="PL3-MTDP-gui BTC"/>
      <sheetName val="TH phan bo  17.9.2015_Thu"/>
    </sheetNames>
    <sheetDataSet>
      <sheetData sheetId="0" refreshError="1"/>
      <sheetData sheetId="1">
        <row r="122">
          <cell r="I122">
            <v>6.7156099999999999</v>
          </cell>
        </row>
      </sheetData>
      <sheetData sheetId="2">
        <row r="29">
          <cell r="K29">
            <v>49327</v>
          </cell>
        </row>
      </sheetData>
      <sheetData sheetId="3" refreshError="1"/>
      <sheetData sheetId="4" refreshError="1"/>
      <sheetData sheetId="5" refreshError="1"/>
      <sheetData sheetId="6" refreshError="1"/>
      <sheetData sheetId="7" refreshError="1"/>
      <sheetData sheetId="8" refreshError="1"/>
      <sheetData sheetId="9">
        <row r="123">
          <cell r="F123">
            <v>4.5632445555441416E-2</v>
          </cell>
        </row>
      </sheetData>
      <sheetData sheetId="10">
        <row r="99">
          <cell r="BP99">
            <v>6.7156099999999999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3">
          <cell r="B13" t="str">
            <v>TỔNG SỐ</v>
          </cell>
        </row>
      </sheetData>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0"/>
  <sheetViews>
    <sheetView showZeros="0" tabSelected="1" workbookViewId="0">
      <selection activeCell="A4" sqref="A4:D4"/>
    </sheetView>
  </sheetViews>
  <sheetFormatPr defaultColWidth="9" defaultRowHeight="16.5"/>
  <cols>
    <col min="1" max="1" width="5.5703125" style="207" customWidth="1"/>
    <col min="2" max="2" width="49.42578125" style="207" customWidth="1"/>
    <col min="3" max="3" width="11.28515625" style="207" customWidth="1"/>
    <col min="4" max="4" width="13.7109375" style="207" customWidth="1"/>
    <col min="5" max="6" width="13.28515625" style="207" customWidth="1"/>
    <col min="7" max="7" width="13" style="207" customWidth="1"/>
    <col min="8" max="8" width="14.28515625" style="207" customWidth="1"/>
    <col min="9" max="227" width="9" style="207"/>
    <col min="228" max="228" width="5.5703125" style="207" customWidth="1"/>
    <col min="229" max="229" width="49.42578125" style="207" customWidth="1"/>
    <col min="230" max="230" width="11.28515625" style="207" customWidth="1"/>
    <col min="231" max="231" width="13.7109375" style="207" customWidth="1"/>
    <col min="232" max="232" width="12.85546875" style="207" customWidth="1"/>
    <col min="233" max="235" width="13.28515625" style="207" customWidth="1"/>
    <col min="236" max="236" width="13" style="207" customWidth="1"/>
    <col min="237" max="237" width="14.28515625" style="207" customWidth="1"/>
    <col min="238" max="238" width="9" style="207"/>
    <col min="239" max="242" width="14.42578125" style="207" customWidth="1"/>
    <col min="243" max="483" width="9" style="207"/>
    <col min="484" max="484" width="5.5703125" style="207" customWidth="1"/>
    <col min="485" max="485" width="49.42578125" style="207" customWidth="1"/>
    <col min="486" max="486" width="11.28515625" style="207" customWidth="1"/>
    <col min="487" max="487" width="13.7109375" style="207" customWidth="1"/>
    <col min="488" max="488" width="12.85546875" style="207" customWidth="1"/>
    <col min="489" max="491" width="13.28515625" style="207" customWidth="1"/>
    <col min="492" max="492" width="13" style="207" customWidth="1"/>
    <col min="493" max="493" width="14.28515625" style="207" customWidth="1"/>
    <col min="494" max="494" width="9" style="207"/>
    <col min="495" max="498" width="14.42578125" style="207" customWidth="1"/>
    <col min="499" max="739" width="9" style="207"/>
    <col min="740" max="740" width="5.5703125" style="207" customWidth="1"/>
    <col min="741" max="741" width="49.42578125" style="207" customWidth="1"/>
    <col min="742" max="742" width="11.28515625" style="207" customWidth="1"/>
    <col min="743" max="743" width="13.7109375" style="207" customWidth="1"/>
    <col min="744" max="744" width="12.85546875" style="207" customWidth="1"/>
    <col min="745" max="747" width="13.28515625" style="207" customWidth="1"/>
    <col min="748" max="748" width="13" style="207" customWidth="1"/>
    <col min="749" max="749" width="14.28515625" style="207" customWidth="1"/>
    <col min="750" max="750" width="9" style="207"/>
    <col min="751" max="754" width="14.42578125" style="207" customWidth="1"/>
    <col min="755" max="995" width="9" style="207"/>
    <col min="996" max="996" width="5.5703125" style="207" customWidth="1"/>
    <col min="997" max="997" width="49.42578125" style="207" customWidth="1"/>
    <col min="998" max="998" width="11.28515625" style="207" customWidth="1"/>
    <col min="999" max="999" width="13.7109375" style="207" customWidth="1"/>
    <col min="1000" max="1000" width="12.85546875" style="207" customWidth="1"/>
    <col min="1001" max="1003" width="13.28515625" style="207" customWidth="1"/>
    <col min="1004" max="1004" width="13" style="207" customWidth="1"/>
    <col min="1005" max="1005" width="14.28515625" style="207" customWidth="1"/>
    <col min="1006" max="1006" width="9" style="207"/>
    <col min="1007" max="1010" width="14.42578125" style="207" customWidth="1"/>
    <col min="1011" max="1251" width="9" style="207"/>
    <col min="1252" max="1252" width="5.5703125" style="207" customWidth="1"/>
    <col min="1253" max="1253" width="49.42578125" style="207" customWidth="1"/>
    <col min="1254" max="1254" width="11.28515625" style="207" customWidth="1"/>
    <col min="1255" max="1255" width="13.7109375" style="207" customWidth="1"/>
    <col min="1256" max="1256" width="12.85546875" style="207" customWidth="1"/>
    <col min="1257" max="1259" width="13.28515625" style="207" customWidth="1"/>
    <col min="1260" max="1260" width="13" style="207" customWidth="1"/>
    <col min="1261" max="1261" width="14.28515625" style="207" customWidth="1"/>
    <col min="1262" max="1262" width="9" style="207"/>
    <col min="1263" max="1266" width="14.42578125" style="207" customWidth="1"/>
    <col min="1267" max="1507" width="9" style="207"/>
    <col min="1508" max="1508" width="5.5703125" style="207" customWidth="1"/>
    <col min="1509" max="1509" width="49.42578125" style="207" customWidth="1"/>
    <col min="1510" max="1510" width="11.28515625" style="207" customWidth="1"/>
    <col min="1511" max="1511" width="13.7109375" style="207" customWidth="1"/>
    <col min="1512" max="1512" width="12.85546875" style="207" customWidth="1"/>
    <col min="1513" max="1515" width="13.28515625" style="207" customWidth="1"/>
    <col min="1516" max="1516" width="13" style="207" customWidth="1"/>
    <col min="1517" max="1517" width="14.28515625" style="207" customWidth="1"/>
    <col min="1518" max="1518" width="9" style="207"/>
    <col min="1519" max="1522" width="14.42578125" style="207" customWidth="1"/>
    <col min="1523" max="1763" width="9" style="207"/>
    <col min="1764" max="1764" width="5.5703125" style="207" customWidth="1"/>
    <col min="1765" max="1765" width="49.42578125" style="207" customWidth="1"/>
    <col min="1766" max="1766" width="11.28515625" style="207" customWidth="1"/>
    <col min="1767" max="1767" width="13.7109375" style="207" customWidth="1"/>
    <col min="1768" max="1768" width="12.85546875" style="207" customWidth="1"/>
    <col min="1769" max="1771" width="13.28515625" style="207" customWidth="1"/>
    <col min="1772" max="1772" width="13" style="207" customWidth="1"/>
    <col min="1773" max="1773" width="14.28515625" style="207" customWidth="1"/>
    <col min="1774" max="1774" width="9" style="207"/>
    <col min="1775" max="1778" width="14.42578125" style="207" customWidth="1"/>
    <col min="1779" max="2019" width="9" style="207"/>
    <col min="2020" max="2020" width="5.5703125" style="207" customWidth="1"/>
    <col min="2021" max="2021" width="49.42578125" style="207" customWidth="1"/>
    <col min="2022" max="2022" width="11.28515625" style="207" customWidth="1"/>
    <col min="2023" max="2023" width="13.7109375" style="207" customWidth="1"/>
    <col min="2024" max="2024" width="12.85546875" style="207" customWidth="1"/>
    <col min="2025" max="2027" width="13.28515625" style="207" customWidth="1"/>
    <col min="2028" max="2028" width="13" style="207" customWidth="1"/>
    <col min="2029" max="2029" width="14.28515625" style="207" customWidth="1"/>
    <col min="2030" max="2030" width="9" style="207"/>
    <col min="2031" max="2034" width="14.42578125" style="207" customWidth="1"/>
    <col min="2035" max="2275" width="9" style="207"/>
    <col min="2276" max="2276" width="5.5703125" style="207" customWidth="1"/>
    <col min="2277" max="2277" width="49.42578125" style="207" customWidth="1"/>
    <col min="2278" max="2278" width="11.28515625" style="207" customWidth="1"/>
    <col min="2279" max="2279" width="13.7109375" style="207" customWidth="1"/>
    <col min="2280" max="2280" width="12.85546875" style="207" customWidth="1"/>
    <col min="2281" max="2283" width="13.28515625" style="207" customWidth="1"/>
    <col min="2284" max="2284" width="13" style="207" customWidth="1"/>
    <col min="2285" max="2285" width="14.28515625" style="207" customWidth="1"/>
    <col min="2286" max="2286" width="9" style="207"/>
    <col min="2287" max="2290" width="14.42578125" style="207" customWidth="1"/>
    <col min="2291" max="2531" width="9" style="207"/>
    <col min="2532" max="2532" width="5.5703125" style="207" customWidth="1"/>
    <col min="2533" max="2533" width="49.42578125" style="207" customWidth="1"/>
    <col min="2534" max="2534" width="11.28515625" style="207" customWidth="1"/>
    <col min="2535" max="2535" width="13.7109375" style="207" customWidth="1"/>
    <col min="2536" max="2536" width="12.85546875" style="207" customWidth="1"/>
    <col min="2537" max="2539" width="13.28515625" style="207" customWidth="1"/>
    <col min="2540" max="2540" width="13" style="207" customWidth="1"/>
    <col min="2541" max="2541" width="14.28515625" style="207" customWidth="1"/>
    <col min="2542" max="2542" width="9" style="207"/>
    <col min="2543" max="2546" width="14.42578125" style="207" customWidth="1"/>
    <col min="2547" max="2787" width="9" style="207"/>
    <col min="2788" max="2788" width="5.5703125" style="207" customWidth="1"/>
    <col min="2789" max="2789" width="49.42578125" style="207" customWidth="1"/>
    <col min="2790" max="2790" width="11.28515625" style="207" customWidth="1"/>
    <col min="2791" max="2791" width="13.7109375" style="207" customWidth="1"/>
    <col min="2792" max="2792" width="12.85546875" style="207" customWidth="1"/>
    <col min="2793" max="2795" width="13.28515625" style="207" customWidth="1"/>
    <col min="2796" max="2796" width="13" style="207" customWidth="1"/>
    <col min="2797" max="2797" width="14.28515625" style="207" customWidth="1"/>
    <col min="2798" max="2798" width="9" style="207"/>
    <col min="2799" max="2802" width="14.42578125" style="207" customWidth="1"/>
    <col min="2803" max="3043" width="9" style="207"/>
    <col min="3044" max="3044" width="5.5703125" style="207" customWidth="1"/>
    <col min="3045" max="3045" width="49.42578125" style="207" customWidth="1"/>
    <col min="3046" max="3046" width="11.28515625" style="207" customWidth="1"/>
    <col min="3047" max="3047" width="13.7109375" style="207" customWidth="1"/>
    <col min="3048" max="3048" width="12.85546875" style="207" customWidth="1"/>
    <col min="3049" max="3051" width="13.28515625" style="207" customWidth="1"/>
    <col min="3052" max="3052" width="13" style="207" customWidth="1"/>
    <col min="3053" max="3053" width="14.28515625" style="207" customWidth="1"/>
    <col min="3054" max="3054" width="9" style="207"/>
    <col min="3055" max="3058" width="14.42578125" style="207" customWidth="1"/>
    <col min="3059" max="3299" width="9" style="207"/>
    <col min="3300" max="3300" width="5.5703125" style="207" customWidth="1"/>
    <col min="3301" max="3301" width="49.42578125" style="207" customWidth="1"/>
    <col min="3302" max="3302" width="11.28515625" style="207" customWidth="1"/>
    <col min="3303" max="3303" width="13.7109375" style="207" customWidth="1"/>
    <col min="3304" max="3304" width="12.85546875" style="207" customWidth="1"/>
    <col min="3305" max="3307" width="13.28515625" style="207" customWidth="1"/>
    <col min="3308" max="3308" width="13" style="207" customWidth="1"/>
    <col min="3309" max="3309" width="14.28515625" style="207" customWidth="1"/>
    <col min="3310" max="3310" width="9" style="207"/>
    <col min="3311" max="3314" width="14.42578125" style="207" customWidth="1"/>
    <col min="3315" max="3555" width="9" style="207"/>
    <col min="3556" max="3556" width="5.5703125" style="207" customWidth="1"/>
    <col min="3557" max="3557" width="49.42578125" style="207" customWidth="1"/>
    <col min="3558" max="3558" width="11.28515625" style="207" customWidth="1"/>
    <col min="3559" max="3559" width="13.7109375" style="207" customWidth="1"/>
    <col min="3560" max="3560" width="12.85546875" style="207" customWidth="1"/>
    <col min="3561" max="3563" width="13.28515625" style="207" customWidth="1"/>
    <col min="3564" max="3564" width="13" style="207" customWidth="1"/>
    <col min="3565" max="3565" width="14.28515625" style="207" customWidth="1"/>
    <col min="3566" max="3566" width="9" style="207"/>
    <col min="3567" max="3570" width="14.42578125" style="207" customWidth="1"/>
    <col min="3571" max="3811" width="9" style="207"/>
    <col min="3812" max="3812" width="5.5703125" style="207" customWidth="1"/>
    <col min="3813" max="3813" width="49.42578125" style="207" customWidth="1"/>
    <col min="3814" max="3814" width="11.28515625" style="207" customWidth="1"/>
    <col min="3815" max="3815" width="13.7109375" style="207" customWidth="1"/>
    <col min="3816" max="3816" width="12.85546875" style="207" customWidth="1"/>
    <col min="3817" max="3819" width="13.28515625" style="207" customWidth="1"/>
    <col min="3820" max="3820" width="13" style="207" customWidth="1"/>
    <col min="3821" max="3821" width="14.28515625" style="207" customWidth="1"/>
    <col min="3822" max="3822" width="9" style="207"/>
    <col min="3823" max="3826" width="14.42578125" style="207" customWidth="1"/>
    <col min="3827" max="4067" width="9" style="207"/>
    <col min="4068" max="4068" width="5.5703125" style="207" customWidth="1"/>
    <col min="4069" max="4069" width="49.42578125" style="207" customWidth="1"/>
    <col min="4070" max="4070" width="11.28515625" style="207" customWidth="1"/>
    <col min="4071" max="4071" width="13.7109375" style="207" customWidth="1"/>
    <col min="4072" max="4072" width="12.85546875" style="207" customWidth="1"/>
    <col min="4073" max="4075" width="13.28515625" style="207" customWidth="1"/>
    <col min="4076" max="4076" width="13" style="207" customWidth="1"/>
    <col min="4077" max="4077" width="14.28515625" style="207" customWidth="1"/>
    <col min="4078" max="4078" width="9" style="207"/>
    <col min="4079" max="4082" width="14.42578125" style="207" customWidth="1"/>
    <col min="4083" max="4323" width="9" style="207"/>
    <col min="4324" max="4324" width="5.5703125" style="207" customWidth="1"/>
    <col min="4325" max="4325" width="49.42578125" style="207" customWidth="1"/>
    <col min="4326" max="4326" width="11.28515625" style="207" customWidth="1"/>
    <col min="4327" max="4327" width="13.7109375" style="207" customWidth="1"/>
    <col min="4328" max="4328" width="12.85546875" style="207" customWidth="1"/>
    <col min="4329" max="4331" width="13.28515625" style="207" customWidth="1"/>
    <col min="4332" max="4332" width="13" style="207" customWidth="1"/>
    <col min="4333" max="4333" width="14.28515625" style="207" customWidth="1"/>
    <col min="4334" max="4334" width="9" style="207"/>
    <col min="4335" max="4338" width="14.42578125" style="207" customWidth="1"/>
    <col min="4339" max="4579" width="9" style="207"/>
    <col min="4580" max="4580" width="5.5703125" style="207" customWidth="1"/>
    <col min="4581" max="4581" width="49.42578125" style="207" customWidth="1"/>
    <col min="4582" max="4582" width="11.28515625" style="207" customWidth="1"/>
    <col min="4583" max="4583" width="13.7109375" style="207" customWidth="1"/>
    <col min="4584" max="4584" width="12.85546875" style="207" customWidth="1"/>
    <col min="4585" max="4587" width="13.28515625" style="207" customWidth="1"/>
    <col min="4588" max="4588" width="13" style="207" customWidth="1"/>
    <col min="4589" max="4589" width="14.28515625" style="207" customWidth="1"/>
    <col min="4590" max="4590" width="9" style="207"/>
    <col min="4591" max="4594" width="14.42578125" style="207" customWidth="1"/>
    <col min="4595" max="4835" width="9" style="207"/>
    <col min="4836" max="4836" width="5.5703125" style="207" customWidth="1"/>
    <col min="4837" max="4837" width="49.42578125" style="207" customWidth="1"/>
    <col min="4838" max="4838" width="11.28515625" style="207" customWidth="1"/>
    <col min="4839" max="4839" width="13.7109375" style="207" customWidth="1"/>
    <col min="4840" max="4840" width="12.85546875" style="207" customWidth="1"/>
    <col min="4841" max="4843" width="13.28515625" style="207" customWidth="1"/>
    <col min="4844" max="4844" width="13" style="207" customWidth="1"/>
    <col min="4845" max="4845" width="14.28515625" style="207" customWidth="1"/>
    <col min="4846" max="4846" width="9" style="207"/>
    <col min="4847" max="4850" width="14.42578125" style="207" customWidth="1"/>
    <col min="4851" max="5091" width="9" style="207"/>
    <col min="5092" max="5092" width="5.5703125" style="207" customWidth="1"/>
    <col min="5093" max="5093" width="49.42578125" style="207" customWidth="1"/>
    <col min="5094" max="5094" width="11.28515625" style="207" customWidth="1"/>
    <col min="5095" max="5095" width="13.7109375" style="207" customWidth="1"/>
    <col min="5096" max="5096" width="12.85546875" style="207" customWidth="1"/>
    <col min="5097" max="5099" width="13.28515625" style="207" customWidth="1"/>
    <col min="5100" max="5100" width="13" style="207" customWidth="1"/>
    <col min="5101" max="5101" width="14.28515625" style="207" customWidth="1"/>
    <col min="5102" max="5102" width="9" style="207"/>
    <col min="5103" max="5106" width="14.42578125" style="207" customWidth="1"/>
    <col min="5107" max="5347" width="9" style="207"/>
    <col min="5348" max="5348" width="5.5703125" style="207" customWidth="1"/>
    <col min="5349" max="5349" width="49.42578125" style="207" customWidth="1"/>
    <col min="5350" max="5350" width="11.28515625" style="207" customWidth="1"/>
    <col min="5351" max="5351" width="13.7109375" style="207" customWidth="1"/>
    <col min="5352" max="5352" width="12.85546875" style="207" customWidth="1"/>
    <col min="5353" max="5355" width="13.28515625" style="207" customWidth="1"/>
    <col min="5356" max="5356" width="13" style="207" customWidth="1"/>
    <col min="5357" max="5357" width="14.28515625" style="207" customWidth="1"/>
    <col min="5358" max="5358" width="9" style="207"/>
    <col min="5359" max="5362" width="14.42578125" style="207" customWidth="1"/>
    <col min="5363" max="5603" width="9" style="207"/>
    <col min="5604" max="5604" width="5.5703125" style="207" customWidth="1"/>
    <col min="5605" max="5605" width="49.42578125" style="207" customWidth="1"/>
    <col min="5606" max="5606" width="11.28515625" style="207" customWidth="1"/>
    <col min="5607" max="5607" width="13.7109375" style="207" customWidth="1"/>
    <col min="5608" max="5608" width="12.85546875" style="207" customWidth="1"/>
    <col min="5609" max="5611" width="13.28515625" style="207" customWidth="1"/>
    <col min="5612" max="5612" width="13" style="207" customWidth="1"/>
    <col min="5613" max="5613" width="14.28515625" style="207" customWidth="1"/>
    <col min="5614" max="5614" width="9" style="207"/>
    <col min="5615" max="5618" width="14.42578125" style="207" customWidth="1"/>
    <col min="5619" max="5859" width="9" style="207"/>
    <col min="5860" max="5860" width="5.5703125" style="207" customWidth="1"/>
    <col min="5861" max="5861" width="49.42578125" style="207" customWidth="1"/>
    <col min="5862" max="5862" width="11.28515625" style="207" customWidth="1"/>
    <col min="5863" max="5863" width="13.7109375" style="207" customWidth="1"/>
    <col min="5864" max="5864" width="12.85546875" style="207" customWidth="1"/>
    <col min="5865" max="5867" width="13.28515625" style="207" customWidth="1"/>
    <col min="5868" max="5868" width="13" style="207" customWidth="1"/>
    <col min="5869" max="5869" width="14.28515625" style="207" customWidth="1"/>
    <col min="5870" max="5870" width="9" style="207"/>
    <col min="5871" max="5874" width="14.42578125" style="207" customWidth="1"/>
    <col min="5875" max="6115" width="9" style="207"/>
    <col min="6116" max="6116" width="5.5703125" style="207" customWidth="1"/>
    <col min="6117" max="6117" width="49.42578125" style="207" customWidth="1"/>
    <col min="6118" max="6118" width="11.28515625" style="207" customWidth="1"/>
    <col min="6119" max="6119" width="13.7109375" style="207" customWidth="1"/>
    <col min="6120" max="6120" width="12.85546875" style="207" customWidth="1"/>
    <col min="6121" max="6123" width="13.28515625" style="207" customWidth="1"/>
    <col min="6124" max="6124" width="13" style="207" customWidth="1"/>
    <col min="6125" max="6125" width="14.28515625" style="207" customWidth="1"/>
    <col min="6126" max="6126" width="9" style="207"/>
    <col min="6127" max="6130" width="14.42578125" style="207" customWidth="1"/>
    <col min="6131" max="6371" width="9" style="207"/>
    <col min="6372" max="6372" width="5.5703125" style="207" customWidth="1"/>
    <col min="6373" max="6373" width="49.42578125" style="207" customWidth="1"/>
    <col min="6374" max="6374" width="11.28515625" style="207" customWidth="1"/>
    <col min="6375" max="6375" width="13.7109375" style="207" customWidth="1"/>
    <col min="6376" max="6376" width="12.85546875" style="207" customWidth="1"/>
    <col min="6377" max="6379" width="13.28515625" style="207" customWidth="1"/>
    <col min="6380" max="6380" width="13" style="207" customWidth="1"/>
    <col min="6381" max="6381" width="14.28515625" style="207" customWidth="1"/>
    <col min="6382" max="6382" width="9" style="207"/>
    <col min="6383" max="6386" width="14.42578125" style="207" customWidth="1"/>
    <col min="6387" max="6627" width="9" style="207"/>
    <col min="6628" max="6628" width="5.5703125" style="207" customWidth="1"/>
    <col min="6629" max="6629" width="49.42578125" style="207" customWidth="1"/>
    <col min="6630" max="6630" width="11.28515625" style="207" customWidth="1"/>
    <col min="6631" max="6631" width="13.7109375" style="207" customWidth="1"/>
    <col min="6632" max="6632" width="12.85546875" style="207" customWidth="1"/>
    <col min="6633" max="6635" width="13.28515625" style="207" customWidth="1"/>
    <col min="6636" max="6636" width="13" style="207" customWidth="1"/>
    <col min="6637" max="6637" width="14.28515625" style="207" customWidth="1"/>
    <col min="6638" max="6638" width="9" style="207"/>
    <col min="6639" max="6642" width="14.42578125" style="207" customWidth="1"/>
    <col min="6643" max="6883" width="9" style="207"/>
    <col min="6884" max="6884" width="5.5703125" style="207" customWidth="1"/>
    <col min="6885" max="6885" width="49.42578125" style="207" customWidth="1"/>
    <col min="6886" max="6886" width="11.28515625" style="207" customWidth="1"/>
    <col min="6887" max="6887" width="13.7109375" style="207" customWidth="1"/>
    <col min="6888" max="6888" width="12.85546875" style="207" customWidth="1"/>
    <col min="6889" max="6891" width="13.28515625" style="207" customWidth="1"/>
    <col min="6892" max="6892" width="13" style="207" customWidth="1"/>
    <col min="6893" max="6893" width="14.28515625" style="207" customWidth="1"/>
    <col min="6894" max="6894" width="9" style="207"/>
    <col min="6895" max="6898" width="14.42578125" style="207" customWidth="1"/>
    <col min="6899" max="7139" width="9" style="207"/>
    <col min="7140" max="7140" width="5.5703125" style="207" customWidth="1"/>
    <col min="7141" max="7141" width="49.42578125" style="207" customWidth="1"/>
    <col min="7142" max="7142" width="11.28515625" style="207" customWidth="1"/>
    <col min="7143" max="7143" width="13.7109375" style="207" customWidth="1"/>
    <col min="7144" max="7144" width="12.85546875" style="207" customWidth="1"/>
    <col min="7145" max="7147" width="13.28515625" style="207" customWidth="1"/>
    <col min="7148" max="7148" width="13" style="207" customWidth="1"/>
    <col min="7149" max="7149" width="14.28515625" style="207" customWidth="1"/>
    <col min="7150" max="7150" width="9" style="207"/>
    <col min="7151" max="7154" width="14.42578125" style="207" customWidth="1"/>
    <col min="7155" max="7395" width="9" style="207"/>
    <col min="7396" max="7396" width="5.5703125" style="207" customWidth="1"/>
    <col min="7397" max="7397" width="49.42578125" style="207" customWidth="1"/>
    <col min="7398" max="7398" width="11.28515625" style="207" customWidth="1"/>
    <col min="7399" max="7399" width="13.7109375" style="207" customWidth="1"/>
    <col min="7400" max="7400" width="12.85546875" style="207" customWidth="1"/>
    <col min="7401" max="7403" width="13.28515625" style="207" customWidth="1"/>
    <col min="7404" max="7404" width="13" style="207" customWidth="1"/>
    <col min="7405" max="7405" width="14.28515625" style="207" customWidth="1"/>
    <col min="7406" max="7406" width="9" style="207"/>
    <col min="7407" max="7410" width="14.42578125" style="207" customWidth="1"/>
    <col min="7411" max="7651" width="9" style="207"/>
    <col min="7652" max="7652" width="5.5703125" style="207" customWidth="1"/>
    <col min="7653" max="7653" width="49.42578125" style="207" customWidth="1"/>
    <col min="7654" max="7654" width="11.28515625" style="207" customWidth="1"/>
    <col min="7655" max="7655" width="13.7109375" style="207" customWidth="1"/>
    <col min="7656" max="7656" width="12.85546875" style="207" customWidth="1"/>
    <col min="7657" max="7659" width="13.28515625" style="207" customWidth="1"/>
    <col min="7660" max="7660" width="13" style="207" customWidth="1"/>
    <col min="7661" max="7661" width="14.28515625" style="207" customWidth="1"/>
    <col min="7662" max="7662" width="9" style="207"/>
    <col min="7663" max="7666" width="14.42578125" style="207" customWidth="1"/>
    <col min="7667" max="7907" width="9" style="207"/>
    <col min="7908" max="7908" width="5.5703125" style="207" customWidth="1"/>
    <col min="7909" max="7909" width="49.42578125" style="207" customWidth="1"/>
    <col min="7910" max="7910" width="11.28515625" style="207" customWidth="1"/>
    <col min="7911" max="7911" width="13.7109375" style="207" customWidth="1"/>
    <col min="7912" max="7912" width="12.85546875" style="207" customWidth="1"/>
    <col min="7913" max="7915" width="13.28515625" style="207" customWidth="1"/>
    <col min="7916" max="7916" width="13" style="207" customWidth="1"/>
    <col min="7917" max="7917" width="14.28515625" style="207" customWidth="1"/>
    <col min="7918" max="7918" width="9" style="207"/>
    <col min="7919" max="7922" width="14.42578125" style="207" customWidth="1"/>
    <col min="7923" max="8163" width="9" style="207"/>
    <col min="8164" max="8164" width="5.5703125" style="207" customWidth="1"/>
    <col min="8165" max="8165" width="49.42578125" style="207" customWidth="1"/>
    <col min="8166" max="8166" width="11.28515625" style="207" customWidth="1"/>
    <col min="8167" max="8167" width="13.7109375" style="207" customWidth="1"/>
    <col min="8168" max="8168" width="12.85546875" style="207" customWidth="1"/>
    <col min="8169" max="8171" width="13.28515625" style="207" customWidth="1"/>
    <col min="8172" max="8172" width="13" style="207" customWidth="1"/>
    <col min="8173" max="8173" width="14.28515625" style="207" customWidth="1"/>
    <col min="8174" max="8174" width="9" style="207"/>
    <col min="8175" max="8178" width="14.42578125" style="207" customWidth="1"/>
    <col min="8179" max="8419" width="9" style="207"/>
    <col min="8420" max="8420" width="5.5703125" style="207" customWidth="1"/>
    <col min="8421" max="8421" width="49.42578125" style="207" customWidth="1"/>
    <col min="8422" max="8422" width="11.28515625" style="207" customWidth="1"/>
    <col min="8423" max="8423" width="13.7109375" style="207" customWidth="1"/>
    <col min="8424" max="8424" width="12.85546875" style="207" customWidth="1"/>
    <col min="8425" max="8427" width="13.28515625" style="207" customWidth="1"/>
    <col min="8428" max="8428" width="13" style="207" customWidth="1"/>
    <col min="8429" max="8429" width="14.28515625" style="207" customWidth="1"/>
    <col min="8430" max="8430" width="9" style="207"/>
    <col min="8431" max="8434" width="14.42578125" style="207" customWidth="1"/>
    <col min="8435" max="8675" width="9" style="207"/>
    <col min="8676" max="8676" width="5.5703125" style="207" customWidth="1"/>
    <col min="8677" max="8677" width="49.42578125" style="207" customWidth="1"/>
    <col min="8678" max="8678" width="11.28515625" style="207" customWidth="1"/>
    <col min="8679" max="8679" width="13.7109375" style="207" customWidth="1"/>
    <col min="8680" max="8680" width="12.85546875" style="207" customWidth="1"/>
    <col min="8681" max="8683" width="13.28515625" style="207" customWidth="1"/>
    <col min="8684" max="8684" width="13" style="207" customWidth="1"/>
    <col min="8685" max="8685" width="14.28515625" style="207" customWidth="1"/>
    <col min="8686" max="8686" width="9" style="207"/>
    <col min="8687" max="8690" width="14.42578125" style="207" customWidth="1"/>
    <col min="8691" max="8931" width="9" style="207"/>
    <col min="8932" max="8932" width="5.5703125" style="207" customWidth="1"/>
    <col min="8933" max="8933" width="49.42578125" style="207" customWidth="1"/>
    <col min="8934" max="8934" width="11.28515625" style="207" customWidth="1"/>
    <col min="8935" max="8935" width="13.7109375" style="207" customWidth="1"/>
    <col min="8936" max="8936" width="12.85546875" style="207" customWidth="1"/>
    <col min="8937" max="8939" width="13.28515625" style="207" customWidth="1"/>
    <col min="8940" max="8940" width="13" style="207" customWidth="1"/>
    <col min="8941" max="8941" width="14.28515625" style="207" customWidth="1"/>
    <col min="8942" max="8942" width="9" style="207"/>
    <col min="8943" max="8946" width="14.42578125" style="207" customWidth="1"/>
    <col min="8947" max="9187" width="9" style="207"/>
    <col min="9188" max="9188" width="5.5703125" style="207" customWidth="1"/>
    <col min="9189" max="9189" width="49.42578125" style="207" customWidth="1"/>
    <col min="9190" max="9190" width="11.28515625" style="207" customWidth="1"/>
    <col min="9191" max="9191" width="13.7109375" style="207" customWidth="1"/>
    <col min="9192" max="9192" width="12.85546875" style="207" customWidth="1"/>
    <col min="9193" max="9195" width="13.28515625" style="207" customWidth="1"/>
    <col min="9196" max="9196" width="13" style="207" customWidth="1"/>
    <col min="9197" max="9197" width="14.28515625" style="207" customWidth="1"/>
    <col min="9198" max="9198" width="9" style="207"/>
    <col min="9199" max="9202" width="14.42578125" style="207" customWidth="1"/>
    <col min="9203" max="9443" width="9" style="207"/>
    <col min="9444" max="9444" width="5.5703125" style="207" customWidth="1"/>
    <col min="9445" max="9445" width="49.42578125" style="207" customWidth="1"/>
    <col min="9446" max="9446" width="11.28515625" style="207" customWidth="1"/>
    <col min="9447" max="9447" width="13.7109375" style="207" customWidth="1"/>
    <col min="9448" max="9448" width="12.85546875" style="207" customWidth="1"/>
    <col min="9449" max="9451" width="13.28515625" style="207" customWidth="1"/>
    <col min="9452" max="9452" width="13" style="207" customWidth="1"/>
    <col min="9453" max="9453" width="14.28515625" style="207" customWidth="1"/>
    <col min="9454" max="9454" width="9" style="207"/>
    <col min="9455" max="9458" width="14.42578125" style="207" customWidth="1"/>
    <col min="9459" max="9699" width="9" style="207"/>
    <col min="9700" max="9700" width="5.5703125" style="207" customWidth="1"/>
    <col min="9701" max="9701" width="49.42578125" style="207" customWidth="1"/>
    <col min="9702" max="9702" width="11.28515625" style="207" customWidth="1"/>
    <col min="9703" max="9703" width="13.7109375" style="207" customWidth="1"/>
    <col min="9704" max="9704" width="12.85546875" style="207" customWidth="1"/>
    <col min="9705" max="9707" width="13.28515625" style="207" customWidth="1"/>
    <col min="9708" max="9708" width="13" style="207" customWidth="1"/>
    <col min="9709" max="9709" width="14.28515625" style="207" customWidth="1"/>
    <col min="9710" max="9710" width="9" style="207"/>
    <col min="9711" max="9714" width="14.42578125" style="207" customWidth="1"/>
    <col min="9715" max="9955" width="9" style="207"/>
    <col min="9956" max="9956" width="5.5703125" style="207" customWidth="1"/>
    <col min="9957" max="9957" width="49.42578125" style="207" customWidth="1"/>
    <col min="9958" max="9958" width="11.28515625" style="207" customWidth="1"/>
    <col min="9959" max="9959" width="13.7109375" style="207" customWidth="1"/>
    <col min="9960" max="9960" width="12.85546875" style="207" customWidth="1"/>
    <col min="9961" max="9963" width="13.28515625" style="207" customWidth="1"/>
    <col min="9964" max="9964" width="13" style="207" customWidth="1"/>
    <col min="9965" max="9965" width="14.28515625" style="207" customWidth="1"/>
    <col min="9966" max="9966" width="9" style="207"/>
    <col min="9967" max="9970" width="14.42578125" style="207" customWidth="1"/>
    <col min="9971" max="10211" width="9" style="207"/>
    <col min="10212" max="10212" width="5.5703125" style="207" customWidth="1"/>
    <col min="10213" max="10213" width="49.42578125" style="207" customWidth="1"/>
    <col min="10214" max="10214" width="11.28515625" style="207" customWidth="1"/>
    <col min="10215" max="10215" width="13.7109375" style="207" customWidth="1"/>
    <col min="10216" max="10216" width="12.85546875" style="207" customWidth="1"/>
    <col min="10217" max="10219" width="13.28515625" style="207" customWidth="1"/>
    <col min="10220" max="10220" width="13" style="207" customWidth="1"/>
    <col min="10221" max="10221" width="14.28515625" style="207" customWidth="1"/>
    <col min="10222" max="10222" width="9" style="207"/>
    <col min="10223" max="10226" width="14.42578125" style="207" customWidth="1"/>
    <col min="10227" max="10467" width="9" style="207"/>
    <col min="10468" max="10468" width="5.5703125" style="207" customWidth="1"/>
    <col min="10469" max="10469" width="49.42578125" style="207" customWidth="1"/>
    <col min="10470" max="10470" width="11.28515625" style="207" customWidth="1"/>
    <col min="10471" max="10471" width="13.7109375" style="207" customWidth="1"/>
    <col min="10472" max="10472" width="12.85546875" style="207" customWidth="1"/>
    <col min="10473" max="10475" width="13.28515625" style="207" customWidth="1"/>
    <col min="10476" max="10476" width="13" style="207" customWidth="1"/>
    <col min="10477" max="10477" width="14.28515625" style="207" customWidth="1"/>
    <col min="10478" max="10478" width="9" style="207"/>
    <col min="10479" max="10482" width="14.42578125" style="207" customWidth="1"/>
    <col min="10483" max="10723" width="9" style="207"/>
    <col min="10724" max="10724" width="5.5703125" style="207" customWidth="1"/>
    <col min="10725" max="10725" width="49.42578125" style="207" customWidth="1"/>
    <col min="10726" max="10726" width="11.28515625" style="207" customWidth="1"/>
    <col min="10727" max="10727" width="13.7109375" style="207" customWidth="1"/>
    <col min="10728" max="10728" width="12.85546875" style="207" customWidth="1"/>
    <col min="10729" max="10731" width="13.28515625" style="207" customWidth="1"/>
    <col min="10732" max="10732" width="13" style="207" customWidth="1"/>
    <col min="10733" max="10733" width="14.28515625" style="207" customWidth="1"/>
    <col min="10734" max="10734" width="9" style="207"/>
    <col min="10735" max="10738" width="14.42578125" style="207" customWidth="1"/>
    <col min="10739" max="10979" width="9" style="207"/>
    <col min="10980" max="10980" width="5.5703125" style="207" customWidth="1"/>
    <col min="10981" max="10981" width="49.42578125" style="207" customWidth="1"/>
    <col min="10982" max="10982" width="11.28515625" style="207" customWidth="1"/>
    <col min="10983" max="10983" width="13.7109375" style="207" customWidth="1"/>
    <col min="10984" max="10984" width="12.85546875" style="207" customWidth="1"/>
    <col min="10985" max="10987" width="13.28515625" style="207" customWidth="1"/>
    <col min="10988" max="10988" width="13" style="207" customWidth="1"/>
    <col min="10989" max="10989" width="14.28515625" style="207" customWidth="1"/>
    <col min="10990" max="10990" width="9" style="207"/>
    <col min="10991" max="10994" width="14.42578125" style="207" customWidth="1"/>
    <col min="10995" max="11235" width="9" style="207"/>
    <col min="11236" max="11236" width="5.5703125" style="207" customWidth="1"/>
    <col min="11237" max="11237" width="49.42578125" style="207" customWidth="1"/>
    <col min="11238" max="11238" width="11.28515625" style="207" customWidth="1"/>
    <col min="11239" max="11239" width="13.7109375" style="207" customWidth="1"/>
    <col min="11240" max="11240" width="12.85546875" style="207" customWidth="1"/>
    <col min="11241" max="11243" width="13.28515625" style="207" customWidth="1"/>
    <col min="11244" max="11244" width="13" style="207" customWidth="1"/>
    <col min="11245" max="11245" width="14.28515625" style="207" customWidth="1"/>
    <col min="11246" max="11246" width="9" style="207"/>
    <col min="11247" max="11250" width="14.42578125" style="207" customWidth="1"/>
    <col min="11251" max="11491" width="9" style="207"/>
    <col min="11492" max="11492" width="5.5703125" style="207" customWidth="1"/>
    <col min="11493" max="11493" width="49.42578125" style="207" customWidth="1"/>
    <col min="11494" max="11494" width="11.28515625" style="207" customWidth="1"/>
    <col min="11495" max="11495" width="13.7109375" style="207" customWidth="1"/>
    <col min="11496" max="11496" width="12.85546875" style="207" customWidth="1"/>
    <col min="11497" max="11499" width="13.28515625" style="207" customWidth="1"/>
    <col min="11500" max="11500" width="13" style="207" customWidth="1"/>
    <col min="11501" max="11501" width="14.28515625" style="207" customWidth="1"/>
    <col min="11502" max="11502" width="9" style="207"/>
    <col min="11503" max="11506" width="14.42578125" style="207" customWidth="1"/>
    <col min="11507" max="11747" width="9" style="207"/>
    <col min="11748" max="11748" width="5.5703125" style="207" customWidth="1"/>
    <col min="11749" max="11749" width="49.42578125" style="207" customWidth="1"/>
    <col min="11750" max="11750" width="11.28515625" style="207" customWidth="1"/>
    <col min="11751" max="11751" width="13.7109375" style="207" customWidth="1"/>
    <col min="11752" max="11752" width="12.85546875" style="207" customWidth="1"/>
    <col min="11753" max="11755" width="13.28515625" style="207" customWidth="1"/>
    <col min="11756" max="11756" width="13" style="207" customWidth="1"/>
    <col min="11757" max="11757" width="14.28515625" style="207" customWidth="1"/>
    <col min="11758" max="11758" width="9" style="207"/>
    <col min="11759" max="11762" width="14.42578125" style="207" customWidth="1"/>
    <col min="11763" max="12003" width="9" style="207"/>
    <col min="12004" max="12004" width="5.5703125" style="207" customWidth="1"/>
    <col min="12005" max="12005" width="49.42578125" style="207" customWidth="1"/>
    <col min="12006" max="12006" width="11.28515625" style="207" customWidth="1"/>
    <col min="12007" max="12007" width="13.7109375" style="207" customWidth="1"/>
    <col min="12008" max="12008" width="12.85546875" style="207" customWidth="1"/>
    <col min="12009" max="12011" width="13.28515625" style="207" customWidth="1"/>
    <col min="12012" max="12012" width="13" style="207" customWidth="1"/>
    <col min="12013" max="12013" width="14.28515625" style="207" customWidth="1"/>
    <col min="12014" max="12014" width="9" style="207"/>
    <col min="12015" max="12018" width="14.42578125" style="207" customWidth="1"/>
    <col min="12019" max="12259" width="9" style="207"/>
    <col min="12260" max="12260" width="5.5703125" style="207" customWidth="1"/>
    <col min="12261" max="12261" width="49.42578125" style="207" customWidth="1"/>
    <col min="12262" max="12262" width="11.28515625" style="207" customWidth="1"/>
    <col min="12263" max="12263" width="13.7109375" style="207" customWidth="1"/>
    <col min="12264" max="12264" width="12.85546875" style="207" customWidth="1"/>
    <col min="12265" max="12267" width="13.28515625" style="207" customWidth="1"/>
    <col min="12268" max="12268" width="13" style="207" customWidth="1"/>
    <col min="12269" max="12269" width="14.28515625" style="207" customWidth="1"/>
    <col min="12270" max="12270" width="9" style="207"/>
    <col min="12271" max="12274" width="14.42578125" style="207" customWidth="1"/>
    <col min="12275" max="12515" width="9" style="207"/>
    <col min="12516" max="12516" width="5.5703125" style="207" customWidth="1"/>
    <col min="12517" max="12517" width="49.42578125" style="207" customWidth="1"/>
    <col min="12518" max="12518" width="11.28515625" style="207" customWidth="1"/>
    <col min="12519" max="12519" width="13.7109375" style="207" customWidth="1"/>
    <col min="12520" max="12520" width="12.85546875" style="207" customWidth="1"/>
    <col min="12521" max="12523" width="13.28515625" style="207" customWidth="1"/>
    <col min="12524" max="12524" width="13" style="207" customWidth="1"/>
    <col min="12525" max="12525" width="14.28515625" style="207" customWidth="1"/>
    <col min="12526" max="12526" width="9" style="207"/>
    <col min="12527" max="12530" width="14.42578125" style="207" customWidth="1"/>
    <col min="12531" max="12771" width="9" style="207"/>
    <col min="12772" max="12772" width="5.5703125" style="207" customWidth="1"/>
    <col min="12773" max="12773" width="49.42578125" style="207" customWidth="1"/>
    <col min="12774" max="12774" width="11.28515625" style="207" customWidth="1"/>
    <col min="12775" max="12775" width="13.7109375" style="207" customWidth="1"/>
    <col min="12776" max="12776" width="12.85546875" style="207" customWidth="1"/>
    <col min="12777" max="12779" width="13.28515625" style="207" customWidth="1"/>
    <col min="12780" max="12780" width="13" style="207" customWidth="1"/>
    <col min="12781" max="12781" width="14.28515625" style="207" customWidth="1"/>
    <col min="12782" max="12782" width="9" style="207"/>
    <col min="12783" max="12786" width="14.42578125" style="207" customWidth="1"/>
    <col min="12787" max="13027" width="9" style="207"/>
    <col min="13028" max="13028" width="5.5703125" style="207" customWidth="1"/>
    <col min="13029" max="13029" width="49.42578125" style="207" customWidth="1"/>
    <col min="13030" max="13030" width="11.28515625" style="207" customWidth="1"/>
    <col min="13031" max="13031" width="13.7109375" style="207" customWidth="1"/>
    <col min="13032" max="13032" width="12.85546875" style="207" customWidth="1"/>
    <col min="13033" max="13035" width="13.28515625" style="207" customWidth="1"/>
    <col min="13036" max="13036" width="13" style="207" customWidth="1"/>
    <col min="13037" max="13037" width="14.28515625" style="207" customWidth="1"/>
    <col min="13038" max="13038" width="9" style="207"/>
    <col min="13039" max="13042" width="14.42578125" style="207" customWidth="1"/>
    <col min="13043" max="13283" width="9" style="207"/>
    <col min="13284" max="13284" width="5.5703125" style="207" customWidth="1"/>
    <col min="13285" max="13285" width="49.42578125" style="207" customWidth="1"/>
    <col min="13286" max="13286" width="11.28515625" style="207" customWidth="1"/>
    <col min="13287" max="13287" width="13.7109375" style="207" customWidth="1"/>
    <col min="13288" max="13288" width="12.85546875" style="207" customWidth="1"/>
    <col min="13289" max="13291" width="13.28515625" style="207" customWidth="1"/>
    <col min="13292" max="13292" width="13" style="207" customWidth="1"/>
    <col min="13293" max="13293" width="14.28515625" style="207" customWidth="1"/>
    <col min="13294" max="13294" width="9" style="207"/>
    <col min="13295" max="13298" width="14.42578125" style="207" customWidth="1"/>
    <col min="13299" max="13539" width="9" style="207"/>
    <col min="13540" max="13540" width="5.5703125" style="207" customWidth="1"/>
    <col min="13541" max="13541" width="49.42578125" style="207" customWidth="1"/>
    <col min="13542" max="13542" width="11.28515625" style="207" customWidth="1"/>
    <col min="13543" max="13543" width="13.7109375" style="207" customWidth="1"/>
    <col min="13544" max="13544" width="12.85546875" style="207" customWidth="1"/>
    <col min="13545" max="13547" width="13.28515625" style="207" customWidth="1"/>
    <col min="13548" max="13548" width="13" style="207" customWidth="1"/>
    <col min="13549" max="13549" width="14.28515625" style="207" customWidth="1"/>
    <col min="13550" max="13550" width="9" style="207"/>
    <col min="13551" max="13554" width="14.42578125" style="207" customWidth="1"/>
    <col min="13555" max="13795" width="9" style="207"/>
    <col min="13796" max="13796" width="5.5703125" style="207" customWidth="1"/>
    <col min="13797" max="13797" width="49.42578125" style="207" customWidth="1"/>
    <col min="13798" max="13798" width="11.28515625" style="207" customWidth="1"/>
    <col min="13799" max="13799" width="13.7109375" style="207" customWidth="1"/>
    <col min="13800" max="13800" width="12.85546875" style="207" customWidth="1"/>
    <col min="13801" max="13803" width="13.28515625" style="207" customWidth="1"/>
    <col min="13804" max="13804" width="13" style="207" customWidth="1"/>
    <col min="13805" max="13805" width="14.28515625" style="207" customWidth="1"/>
    <col min="13806" max="13806" width="9" style="207"/>
    <col min="13807" max="13810" width="14.42578125" style="207" customWidth="1"/>
    <col min="13811" max="14051" width="9" style="207"/>
    <col min="14052" max="14052" width="5.5703125" style="207" customWidth="1"/>
    <col min="14053" max="14053" width="49.42578125" style="207" customWidth="1"/>
    <col min="14054" max="14054" width="11.28515625" style="207" customWidth="1"/>
    <col min="14055" max="14055" width="13.7109375" style="207" customWidth="1"/>
    <col min="14056" max="14056" width="12.85546875" style="207" customWidth="1"/>
    <col min="14057" max="14059" width="13.28515625" style="207" customWidth="1"/>
    <col min="14060" max="14060" width="13" style="207" customWidth="1"/>
    <col min="14061" max="14061" width="14.28515625" style="207" customWidth="1"/>
    <col min="14062" max="14062" width="9" style="207"/>
    <col min="14063" max="14066" width="14.42578125" style="207" customWidth="1"/>
    <col min="14067" max="14307" width="9" style="207"/>
    <col min="14308" max="14308" width="5.5703125" style="207" customWidth="1"/>
    <col min="14309" max="14309" width="49.42578125" style="207" customWidth="1"/>
    <col min="14310" max="14310" width="11.28515625" style="207" customWidth="1"/>
    <col min="14311" max="14311" width="13.7109375" style="207" customWidth="1"/>
    <col min="14312" max="14312" width="12.85546875" style="207" customWidth="1"/>
    <col min="14313" max="14315" width="13.28515625" style="207" customWidth="1"/>
    <col min="14316" max="14316" width="13" style="207" customWidth="1"/>
    <col min="14317" max="14317" width="14.28515625" style="207" customWidth="1"/>
    <col min="14318" max="14318" width="9" style="207"/>
    <col min="14319" max="14322" width="14.42578125" style="207" customWidth="1"/>
    <col min="14323" max="14563" width="9" style="207"/>
    <col min="14564" max="14564" width="5.5703125" style="207" customWidth="1"/>
    <col min="14565" max="14565" width="49.42578125" style="207" customWidth="1"/>
    <col min="14566" max="14566" width="11.28515625" style="207" customWidth="1"/>
    <col min="14567" max="14567" width="13.7109375" style="207" customWidth="1"/>
    <col min="14568" max="14568" width="12.85546875" style="207" customWidth="1"/>
    <col min="14569" max="14571" width="13.28515625" style="207" customWidth="1"/>
    <col min="14572" max="14572" width="13" style="207" customWidth="1"/>
    <col min="14573" max="14573" width="14.28515625" style="207" customWidth="1"/>
    <col min="14574" max="14574" width="9" style="207"/>
    <col min="14575" max="14578" width="14.42578125" style="207" customWidth="1"/>
    <col min="14579" max="14819" width="9" style="207"/>
    <col min="14820" max="14820" width="5.5703125" style="207" customWidth="1"/>
    <col min="14821" max="14821" width="49.42578125" style="207" customWidth="1"/>
    <col min="14822" max="14822" width="11.28515625" style="207" customWidth="1"/>
    <col min="14823" max="14823" width="13.7109375" style="207" customWidth="1"/>
    <col min="14824" max="14824" width="12.85546875" style="207" customWidth="1"/>
    <col min="14825" max="14827" width="13.28515625" style="207" customWidth="1"/>
    <col min="14828" max="14828" width="13" style="207" customWidth="1"/>
    <col min="14829" max="14829" width="14.28515625" style="207" customWidth="1"/>
    <col min="14830" max="14830" width="9" style="207"/>
    <col min="14831" max="14834" width="14.42578125" style="207" customWidth="1"/>
    <col min="14835" max="15075" width="9" style="207"/>
    <col min="15076" max="15076" width="5.5703125" style="207" customWidth="1"/>
    <col min="15077" max="15077" width="49.42578125" style="207" customWidth="1"/>
    <col min="15078" max="15078" width="11.28515625" style="207" customWidth="1"/>
    <col min="15079" max="15079" width="13.7109375" style="207" customWidth="1"/>
    <col min="15080" max="15080" width="12.85546875" style="207" customWidth="1"/>
    <col min="15081" max="15083" width="13.28515625" style="207" customWidth="1"/>
    <col min="15084" max="15084" width="13" style="207" customWidth="1"/>
    <col min="15085" max="15085" width="14.28515625" style="207" customWidth="1"/>
    <col min="15086" max="15086" width="9" style="207"/>
    <col min="15087" max="15090" width="14.42578125" style="207" customWidth="1"/>
    <col min="15091" max="15331" width="9" style="207"/>
    <col min="15332" max="15332" width="5.5703125" style="207" customWidth="1"/>
    <col min="15333" max="15333" width="49.42578125" style="207" customWidth="1"/>
    <col min="15334" max="15334" width="11.28515625" style="207" customWidth="1"/>
    <col min="15335" max="15335" width="13.7109375" style="207" customWidth="1"/>
    <col min="15336" max="15336" width="12.85546875" style="207" customWidth="1"/>
    <col min="15337" max="15339" width="13.28515625" style="207" customWidth="1"/>
    <col min="15340" max="15340" width="13" style="207" customWidth="1"/>
    <col min="15341" max="15341" width="14.28515625" style="207" customWidth="1"/>
    <col min="15342" max="15342" width="9" style="207"/>
    <col min="15343" max="15346" width="14.42578125" style="207" customWidth="1"/>
    <col min="15347" max="15587" width="9" style="207"/>
    <col min="15588" max="15588" width="5.5703125" style="207" customWidth="1"/>
    <col min="15589" max="15589" width="49.42578125" style="207" customWidth="1"/>
    <col min="15590" max="15590" width="11.28515625" style="207" customWidth="1"/>
    <col min="15591" max="15591" width="13.7109375" style="207" customWidth="1"/>
    <col min="15592" max="15592" width="12.85546875" style="207" customWidth="1"/>
    <col min="15593" max="15595" width="13.28515625" style="207" customWidth="1"/>
    <col min="15596" max="15596" width="13" style="207" customWidth="1"/>
    <col min="15597" max="15597" width="14.28515625" style="207" customWidth="1"/>
    <col min="15598" max="15598" width="9" style="207"/>
    <col min="15599" max="15602" width="14.42578125" style="207" customWidth="1"/>
    <col min="15603" max="15843" width="9" style="207"/>
    <col min="15844" max="15844" width="5.5703125" style="207" customWidth="1"/>
    <col min="15845" max="15845" width="49.42578125" style="207" customWidth="1"/>
    <col min="15846" max="15846" width="11.28515625" style="207" customWidth="1"/>
    <col min="15847" max="15847" width="13.7109375" style="207" customWidth="1"/>
    <col min="15848" max="15848" width="12.85546875" style="207" customWidth="1"/>
    <col min="15849" max="15851" width="13.28515625" style="207" customWidth="1"/>
    <col min="15852" max="15852" width="13" style="207" customWidth="1"/>
    <col min="15853" max="15853" width="14.28515625" style="207" customWidth="1"/>
    <col min="15854" max="15854" width="9" style="207"/>
    <col min="15855" max="15858" width="14.42578125" style="207" customWidth="1"/>
    <col min="15859" max="16099" width="9" style="207"/>
    <col min="16100" max="16100" width="5.5703125" style="207" customWidth="1"/>
    <col min="16101" max="16101" width="49.42578125" style="207" customWidth="1"/>
    <col min="16102" max="16102" width="11.28515625" style="207" customWidth="1"/>
    <col min="16103" max="16103" width="13.7109375" style="207" customWidth="1"/>
    <col min="16104" max="16104" width="12.85546875" style="207" customWidth="1"/>
    <col min="16105" max="16107" width="13.28515625" style="207" customWidth="1"/>
    <col min="16108" max="16108" width="13" style="207" customWidth="1"/>
    <col min="16109" max="16109" width="14.28515625" style="207" customWidth="1"/>
    <col min="16110" max="16110" width="9" style="207"/>
    <col min="16111" max="16114" width="14.42578125" style="207" customWidth="1"/>
    <col min="16115" max="16384" width="9" style="207"/>
  </cols>
  <sheetData>
    <row r="1" spans="1:8" ht="22.5" customHeight="1">
      <c r="A1" s="203" t="s">
        <v>641</v>
      </c>
      <c r="E1" s="208"/>
      <c r="H1" s="208" t="s">
        <v>368</v>
      </c>
    </row>
    <row r="2" spans="1:8" ht="9" customHeight="1">
      <c r="A2" s="209"/>
    </row>
    <row r="3" spans="1:8">
      <c r="A3" s="341" t="s">
        <v>655</v>
      </c>
      <c r="B3" s="341"/>
      <c r="C3" s="341"/>
      <c r="D3" s="341"/>
      <c r="E3" s="341"/>
      <c r="F3" s="341"/>
      <c r="G3" s="341"/>
      <c r="H3" s="341"/>
    </row>
    <row r="4" spans="1:8">
      <c r="A4" s="342"/>
      <c r="B4" s="342"/>
      <c r="C4" s="342"/>
      <c r="D4" s="342"/>
    </row>
    <row r="5" spans="1:8" ht="66">
      <c r="A5" s="210" t="s">
        <v>0</v>
      </c>
      <c r="B5" s="210" t="s">
        <v>1</v>
      </c>
      <c r="C5" s="210" t="s">
        <v>2</v>
      </c>
      <c r="D5" s="210" t="s">
        <v>658</v>
      </c>
      <c r="E5" s="210" t="s">
        <v>645</v>
      </c>
      <c r="F5" s="210" t="s">
        <v>659</v>
      </c>
      <c r="G5" s="210" t="s">
        <v>660</v>
      </c>
      <c r="H5" s="210" t="s">
        <v>661</v>
      </c>
    </row>
    <row r="6" spans="1:8">
      <c r="A6" s="211" t="s">
        <v>3</v>
      </c>
      <c r="B6" s="211" t="s">
        <v>4</v>
      </c>
      <c r="C6" s="211" t="s">
        <v>5</v>
      </c>
      <c r="D6" s="211">
        <v>1</v>
      </c>
      <c r="E6" s="211">
        <v>2</v>
      </c>
      <c r="F6" s="211">
        <v>3</v>
      </c>
      <c r="G6" s="211">
        <v>4</v>
      </c>
      <c r="H6" s="211">
        <v>5</v>
      </c>
    </row>
    <row r="7" spans="1:8">
      <c r="A7" s="212">
        <v>1</v>
      </c>
      <c r="B7" s="213" t="s">
        <v>6</v>
      </c>
      <c r="C7" s="212" t="s">
        <v>7</v>
      </c>
      <c r="D7" s="214"/>
      <c r="E7" s="214"/>
      <c r="F7" s="214"/>
      <c r="G7" s="214"/>
      <c r="H7" s="214"/>
    </row>
    <row r="8" spans="1:8">
      <c r="A8" s="215"/>
      <c r="B8" s="216" t="s">
        <v>8</v>
      </c>
      <c r="C8" s="215"/>
      <c r="D8" s="217"/>
      <c r="E8" s="217"/>
      <c r="F8" s="217"/>
      <c r="G8" s="217"/>
      <c r="H8" s="217"/>
    </row>
    <row r="9" spans="1:8">
      <c r="A9" s="215"/>
      <c r="B9" s="216" t="s">
        <v>9</v>
      </c>
      <c r="C9" s="215" t="s">
        <v>7</v>
      </c>
      <c r="D9" s="217"/>
      <c r="E9" s="217"/>
      <c r="F9" s="217"/>
      <c r="G9" s="217"/>
      <c r="H9" s="217"/>
    </row>
    <row r="10" spans="1:8">
      <c r="A10" s="215"/>
      <c r="B10" s="216" t="s">
        <v>10</v>
      </c>
      <c r="C10" s="215" t="s">
        <v>7</v>
      </c>
      <c r="D10" s="217"/>
      <c r="E10" s="217"/>
      <c r="F10" s="217"/>
      <c r="G10" s="217"/>
      <c r="H10" s="217"/>
    </row>
    <row r="11" spans="1:8">
      <c r="A11" s="215"/>
      <c r="B11" s="216" t="s">
        <v>11</v>
      </c>
      <c r="C11" s="215" t="s">
        <v>7</v>
      </c>
      <c r="D11" s="217"/>
      <c r="E11" s="217"/>
      <c r="F11" s="217"/>
      <c r="G11" s="217"/>
      <c r="H11" s="217"/>
    </row>
    <row r="12" spans="1:8">
      <c r="A12" s="215"/>
      <c r="B12" s="216" t="s">
        <v>12</v>
      </c>
      <c r="C12" s="215" t="s">
        <v>7</v>
      </c>
      <c r="D12" s="217"/>
      <c r="E12" s="217"/>
      <c r="F12" s="217"/>
      <c r="G12" s="217"/>
      <c r="H12" s="217"/>
    </row>
    <row r="13" spans="1:8">
      <c r="A13" s="215"/>
      <c r="B13" s="216" t="s">
        <v>13</v>
      </c>
      <c r="C13" s="215" t="s">
        <v>7</v>
      </c>
      <c r="D13" s="217"/>
      <c r="E13" s="217"/>
      <c r="F13" s="217"/>
      <c r="G13" s="217"/>
      <c r="H13" s="217"/>
    </row>
    <row r="14" spans="1:8">
      <c r="A14" s="215">
        <v>2</v>
      </c>
      <c r="B14" s="216" t="s">
        <v>14</v>
      </c>
      <c r="C14" s="215" t="s">
        <v>15</v>
      </c>
      <c r="D14" s="217"/>
      <c r="E14" s="217"/>
      <c r="F14" s="217"/>
      <c r="G14" s="217"/>
      <c r="H14" s="217"/>
    </row>
    <row r="15" spans="1:8">
      <c r="A15" s="215"/>
      <c r="B15" s="216" t="s">
        <v>8</v>
      </c>
      <c r="C15" s="215"/>
      <c r="D15" s="217"/>
      <c r="E15" s="217"/>
      <c r="F15" s="217"/>
      <c r="G15" s="217"/>
      <c r="H15" s="217"/>
    </row>
    <row r="16" spans="1:8">
      <c r="A16" s="215"/>
      <c r="B16" s="205" t="s">
        <v>16</v>
      </c>
      <c r="C16" s="204" t="s">
        <v>15</v>
      </c>
      <c r="D16" s="217"/>
      <c r="E16" s="217"/>
      <c r="F16" s="217"/>
      <c r="G16" s="217"/>
      <c r="H16" s="217"/>
    </row>
    <row r="17" spans="1:8">
      <c r="A17" s="215"/>
      <c r="B17" s="205" t="s">
        <v>17</v>
      </c>
      <c r="C17" s="204" t="s">
        <v>15</v>
      </c>
      <c r="D17" s="217"/>
      <c r="E17" s="217"/>
      <c r="F17" s="217"/>
      <c r="G17" s="217"/>
      <c r="H17" s="217"/>
    </row>
    <row r="18" spans="1:8" ht="33">
      <c r="A18" s="215"/>
      <c r="B18" s="205" t="s">
        <v>18</v>
      </c>
      <c r="C18" s="204" t="s">
        <v>15</v>
      </c>
      <c r="D18" s="217"/>
      <c r="E18" s="217"/>
      <c r="F18" s="217"/>
      <c r="G18" s="217"/>
      <c r="H18" s="217"/>
    </row>
    <row r="19" spans="1:8">
      <c r="A19" s="215"/>
      <c r="B19" s="205" t="s">
        <v>19</v>
      </c>
      <c r="C19" s="204" t="s">
        <v>15</v>
      </c>
      <c r="D19" s="217"/>
      <c r="E19" s="217"/>
      <c r="F19" s="217"/>
      <c r="G19" s="217"/>
      <c r="H19" s="217"/>
    </row>
    <row r="20" spans="1:8">
      <c r="A20" s="215"/>
      <c r="B20" s="216" t="s">
        <v>20</v>
      </c>
      <c r="C20" s="215" t="s">
        <v>21</v>
      </c>
      <c r="D20" s="217"/>
      <c r="E20" s="218"/>
      <c r="F20" s="218"/>
      <c r="G20" s="218"/>
      <c r="H20" s="218"/>
    </row>
    <row r="21" spans="1:8">
      <c r="A21" s="215"/>
      <c r="B21" s="216" t="s">
        <v>22</v>
      </c>
      <c r="C21" s="215" t="s">
        <v>15</v>
      </c>
      <c r="D21" s="217"/>
      <c r="E21" s="217"/>
      <c r="F21" s="217"/>
      <c r="G21" s="217"/>
      <c r="H21" s="217"/>
    </row>
    <row r="22" spans="1:8" ht="33">
      <c r="A22" s="215"/>
      <c r="B22" s="216" t="s">
        <v>23</v>
      </c>
      <c r="C22" s="215" t="s">
        <v>15</v>
      </c>
      <c r="D22" s="217"/>
      <c r="E22" s="217"/>
      <c r="F22" s="217"/>
      <c r="G22" s="217"/>
      <c r="H22" s="217"/>
    </row>
    <row r="23" spans="1:8">
      <c r="A23" s="215"/>
      <c r="B23" s="216" t="s">
        <v>24</v>
      </c>
      <c r="C23" s="215" t="s">
        <v>15</v>
      </c>
      <c r="D23" s="217"/>
      <c r="E23" s="217"/>
      <c r="F23" s="217"/>
      <c r="G23" s="217"/>
      <c r="H23" s="217"/>
    </row>
    <row r="24" spans="1:8">
      <c r="A24" s="215"/>
      <c r="B24" s="216" t="s">
        <v>25</v>
      </c>
      <c r="C24" s="215" t="s">
        <v>15</v>
      </c>
      <c r="D24" s="217"/>
      <c r="E24" s="217"/>
      <c r="F24" s="217"/>
      <c r="G24" s="217"/>
      <c r="H24" s="217"/>
    </row>
    <row r="25" spans="1:8">
      <c r="A25" s="215"/>
      <c r="B25" s="216" t="s">
        <v>26</v>
      </c>
      <c r="C25" s="215" t="s">
        <v>15</v>
      </c>
      <c r="D25" s="217"/>
      <c r="E25" s="217"/>
      <c r="F25" s="217"/>
      <c r="G25" s="217"/>
      <c r="H25" s="217"/>
    </row>
    <row r="26" spans="1:8">
      <c r="A26" s="215"/>
      <c r="B26" s="216" t="s">
        <v>27</v>
      </c>
      <c r="C26" s="215" t="s">
        <v>15</v>
      </c>
      <c r="D26" s="217"/>
      <c r="E26" s="217"/>
      <c r="F26" s="217"/>
      <c r="G26" s="217"/>
      <c r="H26" s="217"/>
    </row>
    <row r="27" spans="1:8">
      <c r="A27" s="215"/>
      <c r="B27" s="216" t="s">
        <v>28</v>
      </c>
      <c r="C27" s="215" t="s">
        <v>15</v>
      </c>
      <c r="D27" s="217"/>
      <c r="E27" s="217"/>
      <c r="F27" s="217"/>
      <c r="G27" s="217"/>
      <c r="H27" s="217"/>
    </row>
    <row r="28" spans="1:8">
      <c r="A28" s="215"/>
      <c r="B28" s="216" t="s">
        <v>29</v>
      </c>
      <c r="C28" s="215" t="s">
        <v>15</v>
      </c>
      <c r="D28" s="217"/>
      <c r="E28" s="217"/>
      <c r="F28" s="217"/>
      <c r="G28" s="217"/>
      <c r="H28" s="217"/>
    </row>
    <row r="29" spans="1:8">
      <c r="A29" s="215"/>
      <c r="B29" s="216" t="s">
        <v>30</v>
      </c>
      <c r="C29" s="215" t="s">
        <v>15</v>
      </c>
      <c r="D29" s="217"/>
      <c r="E29" s="217"/>
      <c r="F29" s="217"/>
      <c r="G29" s="217"/>
      <c r="H29" s="217"/>
    </row>
    <row r="30" spans="1:8">
      <c r="A30" s="215"/>
      <c r="B30" s="216" t="s">
        <v>31</v>
      </c>
      <c r="C30" s="215" t="s">
        <v>15</v>
      </c>
      <c r="D30" s="217"/>
      <c r="E30" s="217"/>
      <c r="F30" s="217"/>
      <c r="G30" s="217"/>
      <c r="H30" s="217"/>
    </row>
    <row r="31" spans="1:8">
      <c r="A31" s="215"/>
      <c r="B31" s="216" t="s">
        <v>32</v>
      </c>
      <c r="C31" s="215" t="s">
        <v>15</v>
      </c>
      <c r="D31" s="217"/>
      <c r="E31" s="217"/>
      <c r="F31" s="217"/>
      <c r="G31" s="217"/>
      <c r="H31" s="217"/>
    </row>
    <row r="32" spans="1:8">
      <c r="A32" s="215">
        <v>3</v>
      </c>
      <c r="B32" s="216" t="s">
        <v>33</v>
      </c>
      <c r="C32" s="215" t="s">
        <v>34</v>
      </c>
      <c r="D32" s="219"/>
      <c r="E32" s="219"/>
      <c r="F32" s="219"/>
      <c r="G32" s="219"/>
      <c r="H32" s="219"/>
    </row>
    <row r="33" spans="1:8">
      <c r="A33" s="215"/>
      <c r="B33" s="216" t="s">
        <v>8</v>
      </c>
      <c r="C33" s="215"/>
      <c r="D33" s="219"/>
      <c r="E33" s="219"/>
      <c r="F33" s="219"/>
      <c r="G33" s="219"/>
      <c r="H33" s="219"/>
    </row>
    <row r="34" spans="1:8">
      <c r="A34" s="215"/>
      <c r="B34" s="216" t="s">
        <v>35</v>
      </c>
      <c r="C34" s="215" t="s">
        <v>36</v>
      </c>
      <c r="D34" s="219"/>
      <c r="E34" s="219"/>
      <c r="F34" s="219"/>
      <c r="G34" s="219"/>
      <c r="H34" s="219"/>
    </row>
    <row r="35" spans="1:8">
      <c r="A35" s="215"/>
      <c r="B35" s="216" t="s">
        <v>37</v>
      </c>
      <c r="C35" s="215" t="s">
        <v>36</v>
      </c>
      <c r="D35" s="219"/>
      <c r="E35" s="219"/>
      <c r="F35" s="219"/>
      <c r="G35" s="219"/>
      <c r="H35" s="219"/>
    </row>
    <row r="36" spans="1:8">
      <c r="A36" s="215"/>
      <c r="B36" s="216" t="s">
        <v>38</v>
      </c>
      <c r="C36" s="215" t="s">
        <v>36</v>
      </c>
      <c r="D36" s="219"/>
      <c r="E36" s="219"/>
      <c r="F36" s="219"/>
      <c r="G36" s="219"/>
      <c r="H36" s="219"/>
    </row>
    <row r="37" spans="1:8">
      <c r="A37" s="215"/>
      <c r="B37" s="216" t="s">
        <v>39</v>
      </c>
      <c r="C37" s="215" t="s">
        <v>36</v>
      </c>
      <c r="D37" s="219"/>
      <c r="E37" s="219"/>
      <c r="F37" s="219"/>
      <c r="G37" s="219"/>
      <c r="H37" s="219"/>
    </row>
    <row r="38" spans="1:8">
      <c r="A38" s="215"/>
      <c r="B38" s="216" t="s">
        <v>40</v>
      </c>
      <c r="C38" s="215" t="s">
        <v>36</v>
      </c>
      <c r="D38" s="219"/>
      <c r="E38" s="219"/>
      <c r="F38" s="219"/>
      <c r="G38" s="219"/>
      <c r="H38" s="219"/>
    </row>
    <row r="39" spans="1:8">
      <c r="A39" s="215"/>
      <c r="B39" s="216" t="s">
        <v>41</v>
      </c>
      <c r="C39" s="215" t="s">
        <v>34</v>
      </c>
      <c r="D39" s="219"/>
      <c r="E39" s="219"/>
      <c r="F39" s="219"/>
      <c r="G39" s="219"/>
      <c r="H39" s="219"/>
    </row>
    <row r="40" spans="1:8">
      <c r="A40" s="215"/>
      <c r="B40" s="216" t="s">
        <v>42</v>
      </c>
      <c r="C40" s="215" t="s">
        <v>34</v>
      </c>
      <c r="D40" s="219"/>
      <c r="E40" s="219"/>
      <c r="F40" s="219"/>
      <c r="G40" s="219"/>
      <c r="H40" s="219"/>
    </row>
    <row r="41" spans="1:8">
      <c r="A41" s="215"/>
      <c r="B41" s="216" t="s">
        <v>43</v>
      </c>
      <c r="C41" s="215" t="s">
        <v>34</v>
      </c>
      <c r="D41" s="219"/>
      <c r="E41" s="219"/>
      <c r="F41" s="219"/>
      <c r="G41" s="219"/>
      <c r="H41" s="219"/>
    </row>
    <row r="42" spans="1:8">
      <c r="A42" s="215">
        <v>4</v>
      </c>
      <c r="B42" s="216" t="s">
        <v>44</v>
      </c>
      <c r="C42" s="215" t="s">
        <v>45</v>
      </c>
      <c r="D42" s="219"/>
      <c r="E42" s="219"/>
      <c r="F42" s="219"/>
      <c r="G42" s="219"/>
      <c r="H42" s="219"/>
    </row>
    <row r="43" spans="1:8">
      <c r="A43" s="215"/>
      <c r="B43" s="216" t="s">
        <v>8</v>
      </c>
      <c r="C43" s="215"/>
      <c r="D43" s="219"/>
      <c r="E43" s="219"/>
      <c r="F43" s="219"/>
      <c r="G43" s="219"/>
      <c r="H43" s="219"/>
    </row>
    <row r="44" spans="1:8">
      <c r="A44" s="215"/>
      <c r="B44" s="216" t="s">
        <v>46</v>
      </c>
      <c r="C44" s="215" t="s">
        <v>45</v>
      </c>
      <c r="D44" s="219"/>
      <c r="E44" s="219"/>
      <c r="F44" s="219"/>
      <c r="G44" s="219"/>
      <c r="H44" s="219"/>
    </row>
    <row r="45" spans="1:8">
      <c r="A45" s="215"/>
      <c r="B45" s="205" t="s">
        <v>47</v>
      </c>
      <c r="C45" s="204" t="s">
        <v>45</v>
      </c>
      <c r="D45" s="219"/>
      <c r="E45" s="219"/>
      <c r="F45" s="219"/>
      <c r="G45" s="219"/>
      <c r="H45" s="219"/>
    </row>
    <row r="46" spans="1:8">
      <c r="A46" s="215"/>
      <c r="B46" s="205" t="s">
        <v>48</v>
      </c>
      <c r="C46" s="204" t="s">
        <v>45</v>
      </c>
      <c r="D46" s="219"/>
      <c r="E46" s="219"/>
      <c r="F46" s="219"/>
      <c r="G46" s="219"/>
      <c r="H46" s="219"/>
    </row>
    <row r="47" spans="1:8">
      <c r="A47" s="215"/>
      <c r="B47" s="220" t="s">
        <v>656</v>
      </c>
      <c r="C47" s="215" t="s">
        <v>45</v>
      </c>
      <c r="D47" s="219"/>
      <c r="E47" s="219"/>
      <c r="F47" s="219"/>
      <c r="G47" s="219"/>
      <c r="H47" s="219"/>
    </row>
    <row r="48" spans="1:8">
      <c r="A48" s="215"/>
      <c r="B48" s="216" t="s">
        <v>49</v>
      </c>
      <c r="C48" s="215" t="s">
        <v>45</v>
      </c>
      <c r="D48" s="219"/>
      <c r="E48" s="219"/>
      <c r="F48" s="219"/>
      <c r="G48" s="219"/>
      <c r="H48" s="219"/>
    </row>
    <row r="49" spans="1:8">
      <c r="A49" s="215"/>
      <c r="B49" s="216" t="s">
        <v>50</v>
      </c>
      <c r="C49" s="215" t="s">
        <v>45</v>
      </c>
      <c r="D49" s="219"/>
      <c r="E49" s="219"/>
      <c r="F49" s="219"/>
      <c r="G49" s="219"/>
      <c r="H49" s="219"/>
    </row>
    <row r="50" spans="1:8">
      <c r="A50" s="215">
        <v>5</v>
      </c>
      <c r="B50" s="216" t="s">
        <v>51</v>
      </c>
      <c r="C50" s="215" t="s">
        <v>52</v>
      </c>
      <c r="D50" s="219"/>
      <c r="E50" s="219"/>
      <c r="F50" s="219"/>
      <c r="G50" s="219"/>
      <c r="H50" s="219"/>
    </row>
    <row r="51" spans="1:8">
      <c r="A51" s="215"/>
      <c r="B51" s="216" t="s">
        <v>53</v>
      </c>
      <c r="C51" s="215" t="s">
        <v>52</v>
      </c>
      <c r="D51" s="219"/>
      <c r="E51" s="219"/>
      <c r="F51" s="219"/>
      <c r="G51" s="219"/>
      <c r="H51" s="219"/>
    </row>
    <row r="52" spans="1:8">
      <c r="A52" s="215"/>
      <c r="B52" s="216" t="s">
        <v>657</v>
      </c>
      <c r="C52" s="215" t="s">
        <v>52</v>
      </c>
      <c r="D52" s="219"/>
      <c r="E52" s="219"/>
      <c r="F52" s="219"/>
      <c r="G52" s="219"/>
      <c r="H52" s="219"/>
    </row>
    <row r="53" spans="1:8">
      <c r="A53" s="215">
        <v>6</v>
      </c>
      <c r="B53" s="216" t="s">
        <v>54</v>
      </c>
      <c r="C53" s="215" t="s">
        <v>21</v>
      </c>
      <c r="D53" s="221"/>
      <c r="E53" s="222"/>
      <c r="F53" s="222"/>
      <c r="G53" s="222"/>
      <c r="H53" s="222"/>
    </row>
    <row r="54" spans="1:8">
      <c r="A54" s="215"/>
      <c r="B54" s="216" t="s">
        <v>8</v>
      </c>
      <c r="C54" s="215"/>
      <c r="D54" s="219"/>
      <c r="E54" s="219"/>
      <c r="F54" s="219"/>
      <c r="G54" s="219"/>
      <c r="H54" s="219"/>
    </row>
    <row r="55" spans="1:8">
      <c r="A55" s="215"/>
      <c r="B55" s="216" t="s">
        <v>55</v>
      </c>
      <c r="C55" s="215" t="s">
        <v>21</v>
      </c>
      <c r="D55" s="219"/>
      <c r="E55" s="219"/>
      <c r="F55" s="219"/>
      <c r="G55" s="219"/>
      <c r="H55" s="219"/>
    </row>
    <row r="56" spans="1:8">
      <c r="A56" s="215"/>
      <c r="B56" s="216" t="s">
        <v>56</v>
      </c>
      <c r="C56" s="215" t="s">
        <v>21</v>
      </c>
      <c r="D56" s="219"/>
      <c r="E56" s="223"/>
      <c r="F56" s="219"/>
      <c r="G56" s="219"/>
      <c r="H56" s="219"/>
    </row>
    <row r="57" spans="1:8">
      <c r="A57" s="215"/>
      <c r="B57" s="216" t="s">
        <v>57</v>
      </c>
      <c r="C57" s="215" t="s">
        <v>21</v>
      </c>
      <c r="D57" s="219"/>
      <c r="E57" s="219"/>
      <c r="F57" s="219"/>
      <c r="G57" s="219"/>
      <c r="H57" s="219"/>
    </row>
    <row r="58" spans="1:8">
      <c r="A58" s="215">
        <v>7</v>
      </c>
      <c r="B58" s="216" t="s">
        <v>58</v>
      </c>
      <c r="C58" s="215"/>
      <c r="D58" s="219"/>
      <c r="E58" s="219"/>
      <c r="F58" s="219"/>
      <c r="G58" s="219"/>
      <c r="H58" s="219"/>
    </row>
    <row r="59" spans="1:8">
      <c r="A59" s="215"/>
      <c r="B59" s="216" t="s">
        <v>59</v>
      </c>
      <c r="C59" s="215" t="s">
        <v>60</v>
      </c>
      <c r="D59" s="219"/>
      <c r="E59" s="217"/>
      <c r="F59" s="217"/>
      <c r="G59" s="217"/>
      <c r="H59" s="217"/>
    </row>
    <row r="60" spans="1:8">
      <c r="A60" s="215"/>
      <c r="B60" s="216" t="s">
        <v>61</v>
      </c>
      <c r="C60" s="215" t="s">
        <v>60</v>
      </c>
      <c r="D60" s="219"/>
      <c r="E60" s="217"/>
      <c r="F60" s="217"/>
      <c r="G60" s="217"/>
      <c r="H60" s="217"/>
    </row>
    <row r="61" spans="1:8">
      <c r="A61" s="215"/>
      <c r="B61" s="216" t="s">
        <v>62</v>
      </c>
      <c r="C61" s="215" t="s">
        <v>60</v>
      </c>
      <c r="D61" s="219"/>
      <c r="E61" s="217"/>
      <c r="F61" s="217"/>
      <c r="G61" s="217"/>
      <c r="H61" s="217"/>
    </row>
    <row r="62" spans="1:8" ht="33">
      <c r="A62" s="215"/>
      <c r="B62" s="216" t="s">
        <v>63</v>
      </c>
      <c r="C62" s="215" t="s">
        <v>21</v>
      </c>
      <c r="D62" s="219"/>
      <c r="E62" s="224"/>
      <c r="F62" s="224"/>
      <c r="G62" s="224"/>
      <c r="H62" s="224"/>
    </row>
    <row r="63" spans="1:8" ht="33">
      <c r="A63" s="215"/>
      <c r="B63" s="216" t="s">
        <v>64</v>
      </c>
      <c r="C63" s="215" t="s">
        <v>21</v>
      </c>
      <c r="D63" s="219"/>
      <c r="E63" s="224"/>
      <c r="F63" s="224"/>
      <c r="G63" s="224"/>
      <c r="H63" s="224"/>
    </row>
    <row r="64" spans="1:8">
      <c r="A64" s="215"/>
      <c r="B64" s="216" t="s">
        <v>65</v>
      </c>
      <c r="C64" s="215" t="s">
        <v>21</v>
      </c>
      <c r="D64" s="219"/>
      <c r="E64" s="224"/>
      <c r="F64" s="224"/>
      <c r="G64" s="224"/>
      <c r="H64" s="224"/>
    </row>
    <row r="65" spans="1:8">
      <c r="A65" s="215">
        <v>8</v>
      </c>
      <c r="B65" s="216" t="s">
        <v>66</v>
      </c>
      <c r="C65" s="215" t="s">
        <v>21</v>
      </c>
      <c r="D65" s="219"/>
      <c r="E65" s="219"/>
      <c r="F65" s="219"/>
      <c r="G65" s="219"/>
      <c r="H65" s="219"/>
    </row>
    <row r="66" spans="1:8">
      <c r="A66" s="215">
        <v>9</v>
      </c>
      <c r="B66" s="216" t="s">
        <v>67</v>
      </c>
      <c r="C66" s="215" t="s">
        <v>68</v>
      </c>
      <c r="D66" s="225"/>
      <c r="E66" s="225"/>
      <c r="F66" s="225"/>
      <c r="G66" s="225"/>
      <c r="H66" s="225"/>
    </row>
    <row r="67" spans="1:8">
      <c r="A67" s="215"/>
      <c r="B67" s="216" t="s">
        <v>8</v>
      </c>
      <c r="C67" s="215"/>
      <c r="D67" s="225"/>
      <c r="E67" s="225"/>
      <c r="F67" s="225"/>
      <c r="G67" s="225"/>
      <c r="H67" s="225"/>
    </row>
    <row r="68" spans="1:8">
      <c r="A68" s="215"/>
      <c r="B68" s="216" t="s">
        <v>69</v>
      </c>
      <c r="C68" s="215" t="s">
        <v>68</v>
      </c>
      <c r="D68" s="225"/>
      <c r="E68" s="225"/>
      <c r="F68" s="225"/>
      <c r="G68" s="225"/>
      <c r="H68" s="225"/>
    </row>
    <row r="69" spans="1:8">
      <c r="A69" s="215"/>
      <c r="B69" s="216" t="s">
        <v>70</v>
      </c>
      <c r="C69" s="215" t="s">
        <v>68</v>
      </c>
      <c r="D69" s="225"/>
      <c r="E69" s="225"/>
      <c r="F69" s="225"/>
      <c r="G69" s="225"/>
      <c r="H69" s="225"/>
    </row>
    <row r="70" spans="1:8" ht="39" customHeight="1">
      <c r="A70" s="215">
        <v>10</v>
      </c>
      <c r="B70" s="216" t="s">
        <v>71</v>
      </c>
      <c r="C70" s="215" t="s">
        <v>72</v>
      </c>
      <c r="D70" s="225"/>
      <c r="E70" s="217"/>
      <c r="F70" s="217"/>
      <c r="G70" s="217"/>
      <c r="H70" s="217"/>
    </row>
    <row r="71" spans="1:8">
      <c r="A71" s="215"/>
      <c r="B71" s="216" t="s">
        <v>73</v>
      </c>
      <c r="C71" s="215" t="s">
        <v>60</v>
      </c>
      <c r="D71" s="225"/>
      <c r="E71" s="225"/>
      <c r="F71" s="225"/>
      <c r="G71" s="225"/>
      <c r="H71" s="225"/>
    </row>
    <row r="72" spans="1:8" ht="33">
      <c r="A72" s="215"/>
      <c r="B72" s="216" t="s">
        <v>74</v>
      </c>
      <c r="C72" s="215" t="s">
        <v>72</v>
      </c>
      <c r="D72" s="225"/>
      <c r="E72" s="217"/>
      <c r="F72" s="217"/>
      <c r="G72" s="217"/>
      <c r="H72" s="217"/>
    </row>
    <row r="73" spans="1:8">
      <c r="A73" s="215">
        <v>11</v>
      </c>
      <c r="B73" s="216" t="s">
        <v>75</v>
      </c>
      <c r="C73" s="215" t="s">
        <v>15</v>
      </c>
      <c r="D73" s="226"/>
      <c r="E73" s="217"/>
      <c r="F73" s="217"/>
      <c r="G73" s="217"/>
      <c r="H73" s="217"/>
    </row>
    <row r="74" spans="1:8" ht="33">
      <c r="A74" s="215">
        <v>12</v>
      </c>
      <c r="B74" s="216" t="s">
        <v>76</v>
      </c>
      <c r="C74" s="215" t="s">
        <v>78</v>
      </c>
      <c r="D74" s="217"/>
      <c r="E74" s="217"/>
      <c r="F74" s="217"/>
      <c r="G74" s="217"/>
      <c r="H74" s="217"/>
    </row>
    <row r="75" spans="1:8">
      <c r="A75" s="215">
        <v>13</v>
      </c>
      <c r="B75" s="216" t="s">
        <v>77</v>
      </c>
      <c r="C75" s="215" t="s">
        <v>15</v>
      </c>
      <c r="D75" s="217"/>
      <c r="E75" s="217"/>
      <c r="F75" s="217"/>
      <c r="G75" s="217"/>
      <c r="H75" s="217"/>
    </row>
    <row r="76" spans="1:8">
      <c r="A76" s="215"/>
      <c r="B76" s="216" t="s">
        <v>8</v>
      </c>
      <c r="C76" s="215"/>
      <c r="D76" s="217"/>
      <c r="E76" s="217"/>
      <c r="F76" s="217"/>
      <c r="G76" s="217"/>
      <c r="H76" s="217"/>
    </row>
    <row r="77" spans="1:8">
      <c r="A77" s="215"/>
      <c r="B77" s="216" t="s">
        <v>79</v>
      </c>
      <c r="C77" s="215" t="s">
        <v>15</v>
      </c>
      <c r="D77" s="217"/>
      <c r="E77" s="217"/>
      <c r="F77" s="217"/>
      <c r="G77" s="217"/>
      <c r="H77" s="217"/>
    </row>
    <row r="78" spans="1:8" ht="33">
      <c r="A78" s="215"/>
      <c r="B78" s="216" t="s">
        <v>80</v>
      </c>
      <c r="C78" s="215" t="s">
        <v>15</v>
      </c>
      <c r="D78" s="217"/>
      <c r="E78" s="217"/>
      <c r="F78" s="217"/>
      <c r="G78" s="217"/>
      <c r="H78" s="217"/>
    </row>
    <row r="79" spans="1:8">
      <c r="A79" s="215"/>
      <c r="B79" s="216" t="s">
        <v>81</v>
      </c>
      <c r="C79" s="215" t="s">
        <v>21</v>
      </c>
      <c r="D79" s="219"/>
      <c r="E79" s="219"/>
      <c r="F79" s="219"/>
      <c r="G79" s="219"/>
      <c r="H79" s="219"/>
    </row>
    <row r="80" spans="1:8">
      <c r="A80" s="215">
        <v>14</v>
      </c>
      <c r="B80" s="216" t="s">
        <v>82</v>
      </c>
      <c r="C80" s="215"/>
      <c r="D80" s="217"/>
      <c r="E80" s="217"/>
      <c r="F80" s="217"/>
      <c r="G80" s="217"/>
      <c r="H80" s="217"/>
    </row>
    <row r="81" spans="1:8">
      <c r="A81" s="215"/>
      <c r="B81" s="216" t="s">
        <v>83</v>
      </c>
      <c r="C81" s="215" t="s">
        <v>15</v>
      </c>
      <c r="D81" s="217"/>
      <c r="E81" s="217"/>
      <c r="F81" s="217"/>
      <c r="G81" s="217"/>
      <c r="H81" s="217"/>
    </row>
    <row r="82" spans="1:8">
      <c r="A82" s="215"/>
      <c r="B82" s="216" t="s">
        <v>84</v>
      </c>
      <c r="C82" s="215" t="s">
        <v>85</v>
      </c>
      <c r="D82" s="217"/>
      <c r="E82" s="217"/>
      <c r="F82" s="217"/>
      <c r="G82" s="217"/>
      <c r="H82" s="217"/>
    </row>
    <row r="83" spans="1:8">
      <c r="A83" s="215"/>
      <c r="B83" s="216" t="s">
        <v>8</v>
      </c>
      <c r="C83" s="215"/>
      <c r="D83" s="217"/>
      <c r="E83" s="217"/>
      <c r="F83" s="217"/>
      <c r="G83" s="217"/>
      <c r="H83" s="217"/>
    </row>
    <row r="84" spans="1:8">
      <c r="A84" s="215"/>
      <c r="B84" s="216" t="s">
        <v>86</v>
      </c>
      <c r="C84" s="215" t="s">
        <v>85</v>
      </c>
      <c r="D84" s="217"/>
      <c r="E84" s="217"/>
      <c r="F84" s="217"/>
      <c r="G84" s="217"/>
      <c r="H84" s="217"/>
    </row>
    <row r="85" spans="1:8">
      <c r="A85" s="215"/>
      <c r="B85" s="216" t="s">
        <v>87</v>
      </c>
      <c r="C85" s="215" t="s">
        <v>85</v>
      </c>
      <c r="D85" s="217"/>
      <c r="E85" s="217"/>
      <c r="F85" s="217"/>
      <c r="G85" s="217"/>
      <c r="H85" s="217"/>
    </row>
    <row r="86" spans="1:8" ht="33">
      <c r="A86" s="215"/>
      <c r="B86" s="216" t="s">
        <v>88</v>
      </c>
      <c r="C86" s="215" t="s">
        <v>85</v>
      </c>
      <c r="D86" s="217"/>
      <c r="E86" s="217"/>
      <c r="F86" s="217"/>
      <c r="G86" s="217"/>
      <c r="H86" s="217"/>
    </row>
    <row r="87" spans="1:8" ht="33">
      <c r="A87" s="215"/>
      <c r="B87" s="216" t="s">
        <v>89</v>
      </c>
      <c r="C87" s="215" t="s">
        <v>90</v>
      </c>
      <c r="D87" s="217"/>
      <c r="E87" s="217"/>
      <c r="F87" s="217"/>
      <c r="G87" s="217"/>
      <c r="H87" s="217"/>
    </row>
    <row r="88" spans="1:8">
      <c r="A88" s="215">
        <v>15</v>
      </c>
      <c r="B88" s="216" t="s">
        <v>91</v>
      </c>
      <c r="C88" s="215"/>
      <c r="D88" s="217"/>
      <c r="E88" s="217"/>
      <c r="F88" s="217"/>
      <c r="G88" s="217"/>
      <c r="H88" s="217"/>
    </row>
    <row r="89" spans="1:8" ht="33">
      <c r="A89" s="215" t="s">
        <v>436</v>
      </c>
      <c r="B89" s="216" t="s">
        <v>92</v>
      </c>
      <c r="C89" s="215" t="s">
        <v>93</v>
      </c>
      <c r="D89" s="217"/>
      <c r="E89" s="217"/>
      <c r="F89" s="217"/>
      <c r="G89" s="217"/>
      <c r="H89" s="217"/>
    </row>
    <row r="90" spans="1:8" ht="33">
      <c r="A90" s="215" t="s">
        <v>437</v>
      </c>
      <c r="B90" s="216" t="s">
        <v>94</v>
      </c>
      <c r="C90" s="215" t="s">
        <v>95</v>
      </c>
      <c r="D90" s="217"/>
      <c r="E90" s="217"/>
      <c r="F90" s="217"/>
      <c r="G90" s="217"/>
      <c r="H90" s="217"/>
    </row>
    <row r="91" spans="1:8">
      <c r="A91" s="215"/>
      <c r="B91" s="216" t="s">
        <v>8</v>
      </c>
      <c r="C91" s="215"/>
      <c r="D91" s="217"/>
      <c r="E91" s="217"/>
      <c r="F91" s="217"/>
      <c r="G91" s="217"/>
      <c r="H91" s="217"/>
    </row>
    <row r="92" spans="1:8">
      <c r="A92" s="215"/>
      <c r="B92" s="216" t="s">
        <v>96</v>
      </c>
      <c r="C92" s="215" t="s">
        <v>95</v>
      </c>
      <c r="D92" s="217"/>
      <c r="E92" s="217"/>
      <c r="F92" s="217"/>
      <c r="G92" s="217"/>
      <c r="H92" s="217"/>
    </row>
    <row r="93" spans="1:8">
      <c r="A93" s="215"/>
      <c r="B93" s="216" t="s">
        <v>97</v>
      </c>
      <c r="C93" s="215" t="s">
        <v>95</v>
      </c>
      <c r="D93" s="217"/>
      <c r="E93" s="217"/>
      <c r="F93" s="217"/>
      <c r="G93" s="217"/>
      <c r="H93" s="217"/>
    </row>
    <row r="94" spans="1:8">
      <c r="A94" s="215"/>
      <c r="B94" s="216" t="s">
        <v>98</v>
      </c>
      <c r="C94" s="215" t="s">
        <v>95</v>
      </c>
      <c r="D94" s="217"/>
      <c r="E94" s="217"/>
      <c r="F94" s="217"/>
      <c r="G94" s="217"/>
      <c r="H94" s="217"/>
    </row>
    <row r="95" spans="1:8">
      <c r="A95" s="215"/>
      <c r="B95" s="216" t="s">
        <v>99</v>
      </c>
      <c r="C95" s="215" t="s">
        <v>95</v>
      </c>
      <c r="D95" s="217"/>
      <c r="E95" s="217"/>
      <c r="F95" s="217"/>
      <c r="G95" s="217"/>
      <c r="H95" s="217"/>
    </row>
    <row r="96" spans="1:8" ht="33">
      <c r="A96" s="215" t="s">
        <v>438</v>
      </c>
      <c r="B96" s="216" t="s">
        <v>100</v>
      </c>
      <c r="C96" s="215"/>
      <c r="D96" s="217"/>
      <c r="E96" s="217"/>
      <c r="F96" s="217"/>
      <c r="G96" s="217"/>
      <c r="H96" s="217"/>
    </row>
    <row r="97" spans="1:8">
      <c r="A97" s="215"/>
      <c r="B97" s="216" t="s">
        <v>101</v>
      </c>
      <c r="C97" s="215" t="s">
        <v>15</v>
      </c>
      <c r="D97" s="217"/>
      <c r="E97" s="217"/>
      <c r="F97" s="217"/>
      <c r="G97" s="217"/>
      <c r="H97" s="217"/>
    </row>
    <row r="98" spans="1:8">
      <c r="A98" s="215"/>
      <c r="B98" s="216" t="s">
        <v>102</v>
      </c>
      <c r="C98" s="215" t="s">
        <v>15</v>
      </c>
      <c r="D98" s="217"/>
      <c r="E98" s="217"/>
      <c r="F98" s="217"/>
      <c r="G98" s="217"/>
      <c r="H98" s="217"/>
    </row>
    <row r="99" spans="1:8">
      <c r="A99" s="215"/>
      <c r="B99" s="216" t="s">
        <v>103</v>
      </c>
      <c r="C99" s="215" t="s">
        <v>15</v>
      </c>
      <c r="D99" s="217"/>
      <c r="E99" s="217"/>
      <c r="F99" s="217"/>
      <c r="G99" s="217"/>
      <c r="H99" s="217"/>
    </row>
    <row r="100" spans="1:8" s="187" customFormat="1">
      <c r="A100" s="204"/>
      <c r="B100" s="205" t="s">
        <v>642</v>
      </c>
      <c r="C100" s="204" t="s">
        <v>15</v>
      </c>
      <c r="D100" s="206"/>
      <c r="E100" s="206"/>
      <c r="F100" s="206"/>
      <c r="G100" s="206"/>
      <c r="H100" s="206"/>
    </row>
    <row r="101" spans="1:8" s="187" customFormat="1" ht="33">
      <c r="A101" s="204"/>
      <c r="B101" s="205" t="s">
        <v>643</v>
      </c>
      <c r="C101" s="204" t="s">
        <v>15</v>
      </c>
      <c r="D101" s="206"/>
      <c r="E101" s="206"/>
      <c r="F101" s="206"/>
      <c r="G101" s="206"/>
      <c r="H101" s="206"/>
    </row>
    <row r="102" spans="1:8" ht="33">
      <c r="A102" s="215"/>
      <c r="B102" s="216" t="s">
        <v>445</v>
      </c>
      <c r="C102" s="215" t="s">
        <v>15</v>
      </c>
      <c r="D102" s="217"/>
      <c r="E102" s="217"/>
      <c r="F102" s="217"/>
      <c r="G102" s="217"/>
      <c r="H102" s="217"/>
    </row>
    <row r="103" spans="1:8">
      <c r="A103" s="215"/>
      <c r="B103" s="216" t="s">
        <v>105</v>
      </c>
      <c r="C103" s="215" t="s">
        <v>106</v>
      </c>
      <c r="D103" s="217"/>
      <c r="E103" s="217"/>
      <c r="F103" s="217"/>
      <c r="G103" s="217"/>
      <c r="H103" s="217"/>
    </row>
    <row r="104" spans="1:8">
      <c r="A104" s="215"/>
      <c r="B104" s="216" t="s">
        <v>107</v>
      </c>
      <c r="C104" s="215" t="s">
        <v>15</v>
      </c>
      <c r="D104" s="217"/>
      <c r="E104" s="217"/>
      <c r="F104" s="217"/>
      <c r="G104" s="217"/>
      <c r="H104" s="217"/>
    </row>
    <row r="105" spans="1:8" ht="82.5">
      <c r="A105" s="215"/>
      <c r="B105" s="216" t="s">
        <v>108</v>
      </c>
      <c r="C105" s="215" t="s">
        <v>15</v>
      </c>
      <c r="D105" s="217"/>
      <c r="E105" s="217"/>
      <c r="F105" s="217"/>
      <c r="G105" s="217"/>
      <c r="H105" s="217"/>
    </row>
    <row r="106" spans="1:8">
      <c r="A106" s="215"/>
      <c r="B106" s="216" t="s">
        <v>109</v>
      </c>
      <c r="C106" s="215" t="s">
        <v>15</v>
      </c>
      <c r="D106" s="217"/>
      <c r="E106" s="217"/>
      <c r="F106" s="217"/>
      <c r="G106" s="217"/>
      <c r="H106" s="217"/>
    </row>
    <row r="107" spans="1:8" ht="33">
      <c r="A107" s="215"/>
      <c r="B107" s="216" t="s">
        <v>110</v>
      </c>
      <c r="C107" s="215" t="s">
        <v>15</v>
      </c>
      <c r="D107" s="217"/>
      <c r="E107" s="217"/>
      <c r="F107" s="217"/>
      <c r="G107" s="217"/>
      <c r="H107" s="217"/>
    </row>
    <row r="108" spans="1:8">
      <c r="A108" s="215">
        <v>16</v>
      </c>
      <c r="B108" s="216" t="s">
        <v>111</v>
      </c>
      <c r="C108" s="215"/>
      <c r="D108" s="217"/>
      <c r="E108" s="217"/>
      <c r="F108" s="217"/>
      <c r="G108" s="217"/>
      <c r="H108" s="217"/>
    </row>
    <row r="109" spans="1:8">
      <c r="A109" s="215"/>
      <c r="B109" s="216" t="s">
        <v>112</v>
      </c>
      <c r="C109" s="215" t="s">
        <v>93</v>
      </c>
      <c r="D109" s="217"/>
      <c r="E109" s="217"/>
      <c r="F109" s="217"/>
      <c r="G109" s="217"/>
      <c r="H109" s="217"/>
    </row>
    <row r="110" spans="1:8">
      <c r="A110" s="215"/>
      <c r="B110" s="216" t="s">
        <v>113</v>
      </c>
      <c r="C110" s="215" t="s">
        <v>15</v>
      </c>
      <c r="D110" s="217"/>
      <c r="E110" s="217"/>
      <c r="F110" s="217"/>
      <c r="G110" s="217"/>
      <c r="H110" s="217"/>
    </row>
    <row r="111" spans="1:8">
      <c r="A111" s="216"/>
      <c r="B111" s="216" t="s">
        <v>114</v>
      </c>
      <c r="C111" s="215" t="s">
        <v>15</v>
      </c>
      <c r="D111" s="217"/>
      <c r="E111" s="217"/>
      <c r="F111" s="217"/>
      <c r="G111" s="217"/>
      <c r="H111" s="217"/>
    </row>
    <row r="112" spans="1:8">
      <c r="A112" s="216"/>
      <c r="B112" s="216" t="s">
        <v>115</v>
      </c>
      <c r="C112" s="215" t="s">
        <v>116</v>
      </c>
      <c r="D112" s="217"/>
      <c r="E112" s="217"/>
      <c r="F112" s="217"/>
      <c r="G112" s="217"/>
      <c r="H112" s="217"/>
    </row>
    <row r="113" spans="1:8">
      <c r="A113" s="216"/>
      <c r="B113" s="216" t="s">
        <v>117</v>
      </c>
      <c r="C113" s="215" t="s">
        <v>116</v>
      </c>
      <c r="D113" s="217"/>
      <c r="E113" s="217"/>
      <c r="F113" s="217"/>
      <c r="G113" s="217"/>
      <c r="H113" s="217"/>
    </row>
    <row r="114" spans="1:8">
      <c r="A114" s="215"/>
      <c r="B114" s="216" t="s">
        <v>118</v>
      </c>
      <c r="C114" s="215" t="s">
        <v>116</v>
      </c>
      <c r="D114" s="217"/>
      <c r="E114" s="217"/>
      <c r="F114" s="217"/>
      <c r="G114" s="217"/>
      <c r="H114" s="217"/>
    </row>
    <row r="115" spans="1:8">
      <c r="A115" s="215"/>
      <c r="B115" s="216" t="s">
        <v>119</v>
      </c>
      <c r="C115" s="215" t="s">
        <v>116</v>
      </c>
      <c r="D115" s="217"/>
      <c r="E115" s="217"/>
      <c r="F115" s="217"/>
      <c r="G115" s="217"/>
      <c r="H115" s="217"/>
    </row>
    <row r="116" spans="1:8">
      <c r="A116" s="215"/>
      <c r="B116" s="216" t="s">
        <v>120</v>
      </c>
      <c r="C116" s="215" t="s">
        <v>116</v>
      </c>
      <c r="D116" s="217"/>
      <c r="E116" s="217"/>
      <c r="F116" s="217"/>
      <c r="G116" s="217"/>
      <c r="H116" s="217"/>
    </row>
    <row r="117" spans="1:8">
      <c r="A117" s="215"/>
      <c r="B117" s="216" t="s">
        <v>121</v>
      </c>
      <c r="C117" s="215" t="s">
        <v>116</v>
      </c>
      <c r="D117" s="217"/>
      <c r="E117" s="217"/>
      <c r="F117" s="217"/>
      <c r="G117" s="217"/>
      <c r="H117" s="217"/>
    </row>
    <row r="118" spans="1:8">
      <c r="A118" s="215"/>
      <c r="B118" s="216" t="s">
        <v>122</v>
      </c>
      <c r="C118" s="215" t="s">
        <v>116</v>
      </c>
      <c r="D118" s="217"/>
      <c r="E118" s="217"/>
      <c r="F118" s="217"/>
      <c r="G118" s="217"/>
      <c r="H118" s="217"/>
    </row>
    <row r="119" spans="1:8" ht="33">
      <c r="A119" s="215"/>
      <c r="B119" s="216" t="s">
        <v>123</v>
      </c>
      <c r="C119" s="215" t="s">
        <v>116</v>
      </c>
      <c r="D119" s="217"/>
      <c r="E119" s="217"/>
      <c r="F119" s="217"/>
      <c r="G119" s="217"/>
      <c r="H119" s="217"/>
    </row>
    <row r="120" spans="1:8">
      <c r="A120" s="215"/>
      <c r="B120" s="216" t="s">
        <v>124</v>
      </c>
      <c r="C120" s="215" t="s">
        <v>15</v>
      </c>
      <c r="D120" s="217"/>
      <c r="E120" s="217"/>
      <c r="F120" s="217"/>
      <c r="G120" s="217"/>
      <c r="H120" s="217"/>
    </row>
    <row r="121" spans="1:8">
      <c r="A121" s="215"/>
      <c r="B121" s="216" t="s">
        <v>125</v>
      </c>
      <c r="C121" s="215" t="s">
        <v>126</v>
      </c>
      <c r="D121" s="217"/>
      <c r="E121" s="217"/>
      <c r="F121" s="217"/>
      <c r="G121" s="217"/>
      <c r="H121" s="217"/>
    </row>
    <row r="122" spans="1:8">
      <c r="A122" s="215"/>
      <c r="B122" s="216" t="s">
        <v>127</v>
      </c>
      <c r="C122" s="215" t="s">
        <v>126</v>
      </c>
      <c r="D122" s="217"/>
      <c r="E122" s="217"/>
      <c r="F122" s="217"/>
      <c r="G122" s="217"/>
      <c r="H122" s="217"/>
    </row>
    <row r="123" spans="1:8" ht="33">
      <c r="A123" s="215"/>
      <c r="B123" s="216" t="s">
        <v>128</v>
      </c>
      <c r="C123" s="215" t="s">
        <v>15</v>
      </c>
      <c r="D123" s="217"/>
      <c r="E123" s="217"/>
      <c r="F123" s="217"/>
      <c r="G123" s="217"/>
      <c r="H123" s="217"/>
    </row>
    <row r="124" spans="1:8">
      <c r="A124" s="215">
        <v>17</v>
      </c>
      <c r="B124" s="216" t="s">
        <v>129</v>
      </c>
      <c r="C124" s="215"/>
      <c r="D124" s="217"/>
      <c r="E124" s="217"/>
      <c r="F124" s="217"/>
      <c r="G124" s="217"/>
      <c r="H124" s="217"/>
    </row>
    <row r="125" spans="1:8">
      <c r="A125" s="215"/>
      <c r="B125" s="216" t="s">
        <v>130</v>
      </c>
      <c r="C125" s="215" t="s">
        <v>131</v>
      </c>
      <c r="D125" s="217"/>
      <c r="E125" s="217"/>
      <c r="F125" s="217"/>
      <c r="G125" s="217"/>
      <c r="H125" s="217"/>
    </row>
    <row r="126" spans="1:8">
      <c r="A126" s="215"/>
      <c r="B126" s="216" t="s">
        <v>132</v>
      </c>
      <c r="C126" s="215" t="s">
        <v>131</v>
      </c>
      <c r="D126" s="227"/>
      <c r="E126" s="227"/>
      <c r="F126" s="227"/>
      <c r="G126" s="227"/>
      <c r="H126" s="227"/>
    </row>
    <row r="127" spans="1:8">
      <c r="A127" s="215"/>
      <c r="B127" s="216" t="s">
        <v>133</v>
      </c>
      <c r="C127" s="215" t="s">
        <v>134</v>
      </c>
      <c r="D127" s="227"/>
      <c r="E127" s="227"/>
      <c r="F127" s="227"/>
      <c r="G127" s="227"/>
      <c r="H127" s="227"/>
    </row>
    <row r="128" spans="1:8">
      <c r="A128" s="215"/>
      <c r="B128" s="216" t="s">
        <v>135</v>
      </c>
      <c r="C128" s="215" t="s">
        <v>136</v>
      </c>
      <c r="D128" s="227"/>
      <c r="E128" s="227"/>
      <c r="F128" s="227"/>
      <c r="G128" s="227"/>
      <c r="H128" s="227"/>
    </row>
    <row r="129" spans="1:8">
      <c r="A129" s="215"/>
      <c r="B129" s="216" t="s">
        <v>137</v>
      </c>
      <c r="C129" s="215" t="s">
        <v>136</v>
      </c>
      <c r="D129" s="227"/>
      <c r="E129" s="227"/>
      <c r="F129" s="227"/>
      <c r="G129" s="227"/>
      <c r="H129" s="227"/>
    </row>
    <row r="130" spans="1:8">
      <c r="A130" s="215">
        <v>18</v>
      </c>
      <c r="B130" s="216" t="s">
        <v>138</v>
      </c>
      <c r="C130" s="215"/>
      <c r="D130" s="217"/>
      <c r="E130" s="217"/>
      <c r="F130" s="217"/>
      <c r="G130" s="217"/>
      <c r="H130" s="217"/>
    </row>
    <row r="131" spans="1:8" ht="49.5">
      <c r="A131" s="215"/>
      <c r="B131" s="216" t="s">
        <v>139</v>
      </c>
      <c r="C131" s="215" t="s">
        <v>34</v>
      </c>
      <c r="D131" s="217"/>
      <c r="E131" s="217"/>
      <c r="F131" s="217"/>
      <c r="G131" s="217"/>
      <c r="H131" s="217"/>
    </row>
    <row r="132" spans="1:8">
      <c r="A132" s="215">
        <v>19</v>
      </c>
      <c r="B132" s="216" t="s">
        <v>140</v>
      </c>
      <c r="C132" s="215"/>
      <c r="D132" s="217"/>
      <c r="E132" s="217"/>
      <c r="F132" s="217"/>
      <c r="G132" s="217"/>
      <c r="H132" s="217"/>
    </row>
    <row r="133" spans="1:8" ht="33">
      <c r="A133" s="215"/>
      <c r="B133" s="216" t="s">
        <v>141</v>
      </c>
      <c r="C133" s="215" t="s">
        <v>15</v>
      </c>
      <c r="D133" s="228"/>
      <c r="E133" s="228"/>
      <c r="F133" s="228"/>
      <c r="G133" s="228"/>
      <c r="H133" s="228"/>
    </row>
    <row r="134" spans="1:8" ht="33">
      <c r="A134" s="229"/>
      <c r="B134" s="230" t="s">
        <v>142</v>
      </c>
      <c r="C134" s="229" t="s">
        <v>15</v>
      </c>
      <c r="D134" s="231"/>
      <c r="E134" s="231"/>
      <c r="F134" s="231"/>
      <c r="G134" s="231"/>
      <c r="H134" s="231"/>
    </row>
    <row r="135" spans="1:8">
      <c r="A135" s="209"/>
    </row>
    <row r="136" spans="1:8">
      <c r="A136" s="340"/>
    </row>
    <row r="137" spans="1:8">
      <c r="A137" s="340"/>
    </row>
    <row r="138" spans="1:8">
      <c r="A138" s="340"/>
    </row>
    <row r="139" spans="1:8">
      <c r="A139" s="340"/>
    </row>
    <row r="140" spans="1:8">
      <c r="A140" s="209"/>
    </row>
  </sheetData>
  <mergeCells count="3">
    <mergeCell ref="A136:A139"/>
    <mergeCell ref="A3:H3"/>
    <mergeCell ref="A4:D4"/>
  </mergeCells>
  <pageMargins left="0.69" right="0.15748031496062992" top="0.33" bottom="0.33" header="0.15748031496062992" footer="0.15748031496062992"/>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workbookViewId="0">
      <selection activeCell="A8" sqref="A8:R8"/>
    </sheetView>
  </sheetViews>
  <sheetFormatPr defaultColWidth="9.140625" defaultRowHeight="12.75"/>
  <cols>
    <col min="1" max="1" width="3.85546875" style="301" customWidth="1"/>
    <col min="2" max="2" width="23.7109375" style="302" customWidth="1"/>
    <col min="3" max="3" width="8.7109375" style="302" customWidth="1"/>
    <col min="4" max="4" width="7.85546875" style="302" customWidth="1"/>
    <col min="5" max="5" width="7.28515625" style="302" customWidth="1"/>
    <col min="6" max="6" width="8" style="302" customWidth="1"/>
    <col min="7" max="7" width="7.28515625" style="302" customWidth="1"/>
    <col min="8" max="9" width="7.140625" style="302" customWidth="1"/>
    <col min="10" max="10" width="8.28515625" style="302" customWidth="1"/>
    <col min="11" max="11" width="7.5703125" style="302" customWidth="1"/>
    <col min="12" max="12" width="7.42578125" style="302" customWidth="1"/>
    <col min="13" max="13" width="7.85546875" style="302" customWidth="1"/>
    <col min="14" max="15" width="6.7109375" style="302" customWidth="1"/>
    <col min="16" max="16" width="8.140625" style="302" customWidth="1"/>
    <col min="17" max="17" width="9" style="303" customWidth="1"/>
    <col min="18" max="18" width="9.28515625" style="306" customWidth="1"/>
    <col min="19" max="241" width="9.140625" style="302"/>
    <col min="242" max="242" width="3.85546875" style="302" customWidth="1"/>
    <col min="243" max="243" width="18.28515625" style="302" bestFit="1" customWidth="1"/>
    <col min="244" max="244" width="8.7109375" style="302" customWidth="1"/>
    <col min="245" max="245" width="7.85546875" style="302" customWidth="1"/>
    <col min="246" max="246" width="7.28515625" style="302" customWidth="1"/>
    <col min="247" max="247" width="8" style="302" customWidth="1"/>
    <col min="248" max="248" width="7.28515625" style="302" customWidth="1"/>
    <col min="249" max="250" width="7.140625" style="302" customWidth="1"/>
    <col min="251" max="251" width="8.28515625" style="302" customWidth="1"/>
    <col min="252" max="252" width="7.5703125" style="302" customWidth="1"/>
    <col min="253" max="253" width="7.42578125" style="302" customWidth="1"/>
    <col min="254" max="254" width="7.85546875" style="302" customWidth="1"/>
    <col min="255" max="256" width="6.7109375" style="302" customWidth="1"/>
    <col min="257" max="257" width="8.140625" style="302" customWidth="1"/>
    <col min="258" max="258" width="9" style="302" customWidth="1"/>
    <col min="259" max="259" width="9.28515625" style="302" customWidth="1"/>
    <col min="260" max="262" width="9.140625" style="302" customWidth="1"/>
    <col min="263" max="263" width="8.42578125" style="302" customWidth="1"/>
    <col min="264" max="497" width="9.140625" style="302"/>
    <col min="498" max="498" width="3.85546875" style="302" customWidth="1"/>
    <col min="499" max="499" width="18.28515625" style="302" bestFit="1" customWidth="1"/>
    <col min="500" max="500" width="8.7109375" style="302" customWidth="1"/>
    <col min="501" max="501" width="7.85546875" style="302" customWidth="1"/>
    <col min="502" max="502" width="7.28515625" style="302" customWidth="1"/>
    <col min="503" max="503" width="8" style="302" customWidth="1"/>
    <col min="504" max="504" width="7.28515625" style="302" customWidth="1"/>
    <col min="505" max="506" width="7.140625" style="302" customWidth="1"/>
    <col min="507" max="507" width="8.28515625" style="302" customWidth="1"/>
    <col min="508" max="508" width="7.5703125" style="302" customWidth="1"/>
    <col min="509" max="509" width="7.42578125" style="302" customWidth="1"/>
    <col min="510" max="510" width="7.85546875" style="302" customWidth="1"/>
    <col min="511" max="512" width="6.7109375" style="302" customWidth="1"/>
    <col min="513" max="513" width="8.140625" style="302" customWidth="1"/>
    <col min="514" max="514" width="9" style="302" customWidth="1"/>
    <col min="515" max="515" width="9.28515625" style="302" customWidth="1"/>
    <col min="516" max="518" width="9.140625" style="302" customWidth="1"/>
    <col min="519" max="519" width="8.42578125" style="302" customWidth="1"/>
    <col min="520" max="753" width="9.140625" style="302"/>
    <col min="754" max="754" width="3.85546875" style="302" customWidth="1"/>
    <col min="755" max="755" width="18.28515625" style="302" bestFit="1" customWidth="1"/>
    <col min="756" max="756" width="8.7109375" style="302" customWidth="1"/>
    <col min="757" max="757" width="7.85546875" style="302" customWidth="1"/>
    <col min="758" max="758" width="7.28515625" style="302" customWidth="1"/>
    <col min="759" max="759" width="8" style="302" customWidth="1"/>
    <col min="760" max="760" width="7.28515625" style="302" customWidth="1"/>
    <col min="761" max="762" width="7.140625" style="302" customWidth="1"/>
    <col min="763" max="763" width="8.28515625" style="302" customWidth="1"/>
    <col min="764" max="764" width="7.5703125" style="302" customWidth="1"/>
    <col min="765" max="765" width="7.42578125" style="302" customWidth="1"/>
    <col min="766" max="766" width="7.85546875" style="302" customWidth="1"/>
    <col min="767" max="768" width="6.7109375" style="302" customWidth="1"/>
    <col min="769" max="769" width="8.140625" style="302" customWidth="1"/>
    <col min="770" max="770" width="9" style="302" customWidth="1"/>
    <col min="771" max="771" width="9.28515625" style="302" customWidth="1"/>
    <col min="772" max="774" width="9.140625" style="302" customWidth="1"/>
    <col min="775" max="775" width="8.42578125" style="302" customWidth="1"/>
    <col min="776" max="1009" width="9.140625" style="302"/>
    <col min="1010" max="1010" width="3.85546875" style="302" customWidth="1"/>
    <col min="1011" max="1011" width="18.28515625" style="302" bestFit="1" customWidth="1"/>
    <col min="1012" max="1012" width="8.7109375" style="302" customWidth="1"/>
    <col min="1013" max="1013" width="7.85546875" style="302" customWidth="1"/>
    <col min="1014" max="1014" width="7.28515625" style="302" customWidth="1"/>
    <col min="1015" max="1015" width="8" style="302" customWidth="1"/>
    <col min="1016" max="1016" width="7.28515625" style="302" customWidth="1"/>
    <col min="1017" max="1018" width="7.140625" style="302" customWidth="1"/>
    <col min="1019" max="1019" width="8.28515625" style="302" customWidth="1"/>
    <col min="1020" max="1020" width="7.5703125" style="302" customWidth="1"/>
    <col min="1021" max="1021" width="7.42578125" style="302" customWidth="1"/>
    <col min="1022" max="1022" width="7.85546875" style="302" customWidth="1"/>
    <col min="1023" max="1024" width="6.7109375" style="302" customWidth="1"/>
    <col min="1025" max="1025" width="8.140625" style="302" customWidth="1"/>
    <col min="1026" max="1026" width="9" style="302" customWidth="1"/>
    <col min="1027" max="1027" width="9.28515625" style="302" customWidth="1"/>
    <col min="1028" max="1030" width="9.140625" style="302" customWidth="1"/>
    <col min="1031" max="1031" width="8.42578125" style="302" customWidth="1"/>
    <col min="1032" max="1265" width="9.140625" style="302"/>
    <col min="1266" max="1266" width="3.85546875" style="302" customWidth="1"/>
    <col min="1267" max="1267" width="18.28515625" style="302" bestFit="1" customWidth="1"/>
    <col min="1268" max="1268" width="8.7109375" style="302" customWidth="1"/>
    <col min="1269" max="1269" width="7.85546875" style="302" customWidth="1"/>
    <col min="1270" max="1270" width="7.28515625" style="302" customWidth="1"/>
    <col min="1271" max="1271" width="8" style="302" customWidth="1"/>
    <col min="1272" max="1272" width="7.28515625" style="302" customWidth="1"/>
    <col min="1273" max="1274" width="7.140625" style="302" customWidth="1"/>
    <col min="1275" max="1275" width="8.28515625" style="302" customWidth="1"/>
    <col min="1276" max="1276" width="7.5703125" style="302" customWidth="1"/>
    <col min="1277" max="1277" width="7.42578125" style="302" customWidth="1"/>
    <col min="1278" max="1278" width="7.85546875" style="302" customWidth="1"/>
    <col min="1279" max="1280" width="6.7109375" style="302" customWidth="1"/>
    <col min="1281" max="1281" width="8.140625" style="302" customWidth="1"/>
    <col min="1282" max="1282" width="9" style="302" customWidth="1"/>
    <col min="1283" max="1283" width="9.28515625" style="302" customWidth="1"/>
    <col min="1284" max="1286" width="9.140625" style="302" customWidth="1"/>
    <col min="1287" max="1287" width="8.42578125" style="302" customWidth="1"/>
    <col min="1288" max="1521" width="9.140625" style="302"/>
    <col min="1522" max="1522" width="3.85546875" style="302" customWidth="1"/>
    <col min="1523" max="1523" width="18.28515625" style="302" bestFit="1" customWidth="1"/>
    <col min="1524" max="1524" width="8.7109375" style="302" customWidth="1"/>
    <col min="1525" max="1525" width="7.85546875" style="302" customWidth="1"/>
    <col min="1526" max="1526" width="7.28515625" style="302" customWidth="1"/>
    <col min="1527" max="1527" width="8" style="302" customWidth="1"/>
    <col min="1528" max="1528" width="7.28515625" style="302" customWidth="1"/>
    <col min="1529" max="1530" width="7.140625" style="302" customWidth="1"/>
    <col min="1531" max="1531" width="8.28515625" style="302" customWidth="1"/>
    <col min="1532" max="1532" width="7.5703125" style="302" customWidth="1"/>
    <col min="1533" max="1533" width="7.42578125" style="302" customWidth="1"/>
    <col min="1534" max="1534" width="7.85546875" style="302" customWidth="1"/>
    <col min="1535" max="1536" width="6.7109375" style="302" customWidth="1"/>
    <col min="1537" max="1537" width="8.140625" style="302" customWidth="1"/>
    <col min="1538" max="1538" width="9" style="302" customWidth="1"/>
    <col min="1539" max="1539" width="9.28515625" style="302" customWidth="1"/>
    <col min="1540" max="1542" width="9.140625" style="302" customWidth="1"/>
    <col min="1543" max="1543" width="8.42578125" style="302" customWidth="1"/>
    <col min="1544" max="1777" width="9.140625" style="302"/>
    <col min="1778" max="1778" width="3.85546875" style="302" customWidth="1"/>
    <col min="1779" max="1779" width="18.28515625" style="302" bestFit="1" customWidth="1"/>
    <col min="1780" max="1780" width="8.7109375" style="302" customWidth="1"/>
    <col min="1781" max="1781" width="7.85546875" style="302" customWidth="1"/>
    <col min="1782" max="1782" width="7.28515625" style="302" customWidth="1"/>
    <col min="1783" max="1783" width="8" style="302" customWidth="1"/>
    <col min="1784" max="1784" width="7.28515625" style="302" customWidth="1"/>
    <col min="1785" max="1786" width="7.140625" style="302" customWidth="1"/>
    <col min="1787" max="1787" width="8.28515625" style="302" customWidth="1"/>
    <col min="1788" max="1788" width="7.5703125" style="302" customWidth="1"/>
    <col min="1789" max="1789" width="7.42578125" style="302" customWidth="1"/>
    <col min="1790" max="1790" width="7.85546875" style="302" customWidth="1"/>
    <col min="1791" max="1792" width="6.7109375" style="302" customWidth="1"/>
    <col min="1793" max="1793" width="8.140625" style="302" customWidth="1"/>
    <col min="1794" max="1794" width="9" style="302" customWidth="1"/>
    <col min="1795" max="1795" width="9.28515625" style="302" customWidth="1"/>
    <col min="1796" max="1798" width="9.140625" style="302" customWidth="1"/>
    <col min="1799" max="1799" width="8.42578125" style="302" customWidth="1"/>
    <col min="1800" max="2033" width="9.140625" style="302"/>
    <col min="2034" max="2034" width="3.85546875" style="302" customWidth="1"/>
    <col min="2035" max="2035" width="18.28515625" style="302" bestFit="1" customWidth="1"/>
    <col min="2036" max="2036" width="8.7109375" style="302" customWidth="1"/>
    <col min="2037" max="2037" width="7.85546875" style="302" customWidth="1"/>
    <col min="2038" max="2038" width="7.28515625" style="302" customWidth="1"/>
    <col min="2039" max="2039" width="8" style="302" customWidth="1"/>
    <col min="2040" max="2040" width="7.28515625" style="302" customWidth="1"/>
    <col min="2041" max="2042" width="7.140625" style="302" customWidth="1"/>
    <col min="2043" max="2043" width="8.28515625" style="302" customWidth="1"/>
    <col min="2044" max="2044" width="7.5703125" style="302" customWidth="1"/>
    <col min="2045" max="2045" width="7.42578125" style="302" customWidth="1"/>
    <col min="2046" max="2046" width="7.85546875" style="302" customWidth="1"/>
    <col min="2047" max="2048" width="6.7109375" style="302" customWidth="1"/>
    <col min="2049" max="2049" width="8.140625" style="302" customWidth="1"/>
    <col min="2050" max="2050" width="9" style="302" customWidth="1"/>
    <col min="2051" max="2051" width="9.28515625" style="302" customWidth="1"/>
    <col min="2052" max="2054" width="9.140625" style="302" customWidth="1"/>
    <col min="2055" max="2055" width="8.42578125" style="302" customWidth="1"/>
    <col min="2056" max="2289" width="9.140625" style="302"/>
    <col min="2290" max="2290" width="3.85546875" style="302" customWidth="1"/>
    <col min="2291" max="2291" width="18.28515625" style="302" bestFit="1" customWidth="1"/>
    <col min="2292" max="2292" width="8.7109375" style="302" customWidth="1"/>
    <col min="2293" max="2293" width="7.85546875" style="302" customWidth="1"/>
    <col min="2294" max="2294" width="7.28515625" style="302" customWidth="1"/>
    <col min="2295" max="2295" width="8" style="302" customWidth="1"/>
    <col min="2296" max="2296" width="7.28515625" style="302" customWidth="1"/>
    <col min="2297" max="2298" width="7.140625" style="302" customWidth="1"/>
    <col min="2299" max="2299" width="8.28515625" style="302" customWidth="1"/>
    <col min="2300" max="2300" width="7.5703125" style="302" customWidth="1"/>
    <col min="2301" max="2301" width="7.42578125" style="302" customWidth="1"/>
    <col min="2302" max="2302" width="7.85546875" style="302" customWidth="1"/>
    <col min="2303" max="2304" width="6.7109375" style="302" customWidth="1"/>
    <col min="2305" max="2305" width="8.140625" style="302" customWidth="1"/>
    <col min="2306" max="2306" width="9" style="302" customWidth="1"/>
    <col min="2307" max="2307" width="9.28515625" style="302" customWidth="1"/>
    <col min="2308" max="2310" width="9.140625" style="302" customWidth="1"/>
    <col min="2311" max="2311" width="8.42578125" style="302" customWidth="1"/>
    <col min="2312" max="2545" width="9.140625" style="302"/>
    <col min="2546" max="2546" width="3.85546875" style="302" customWidth="1"/>
    <col min="2547" max="2547" width="18.28515625" style="302" bestFit="1" customWidth="1"/>
    <col min="2548" max="2548" width="8.7109375" style="302" customWidth="1"/>
    <col min="2549" max="2549" width="7.85546875" style="302" customWidth="1"/>
    <col min="2550" max="2550" width="7.28515625" style="302" customWidth="1"/>
    <col min="2551" max="2551" width="8" style="302" customWidth="1"/>
    <col min="2552" max="2552" width="7.28515625" style="302" customWidth="1"/>
    <col min="2553" max="2554" width="7.140625" style="302" customWidth="1"/>
    <col min="2555" max="2555" width="8.28515625" style="302" customWidth="1"/>
    <col min="2556" max="2556" width="7.5703125" style="302" customWidth="1"/>
    <col min="2557" max="2557" width="7.42578125" style="302" customWidth="1"/>
    <col min="2558" max="2558" width="7.85546875" style="302" customWidth="1"/>
    <col min="2559" max="2560" width="6.7109375" style="302" customWidth="1"/>
    <col min="2561" max="2561" width="8.140625" style="302" customWidth="1"/>
    <col min="2562" max="2562" width="9" style="302" customWidth="1"/>
    <col min="2563" max="2563" width="9.28515625" style="302" customWidth="1"/>
    <col min="2564" max="2566" width="9.140625" style="302" customWidth="1"/>
    <col min="2567" max="2567" width="8.42578125" style="302" customWidth="1"/>
    <col min="2568" max="2801" width="9.140625" style="302"/>
    <col min="2802" max="2802" width="3.85546875" style="302" customWidth="1"/>
    <col min="2803" max="2803" width="18.28515625" style="302" bestFit="1" customWidth="1"/>
    <col min="2804" max="2804" width="8.7109375" style="302" customWidth="1"/>
    <col min="2805" max="2805" width="7.85546875" style="302" customWidth="1"/>
    <col min="2806" max="2806" width="7.28515625" style="302" customWidth="1"/>
    <col min="2807" max="2807" width="8" style="302" customWidth="1"/>
    <col min="2808" max="2808" width="7.28515625" style="302" customWidth="1"/>
    <col min="2809" max="2810" width="7.140625" style="302" customWidth="1"/>
    <col min="2811" max="2811" width="8.28515625" style="302" customWidth="1"/>
    <col min="2812" max="2812" width="7.5703125" style="302" customWidth="1"/>
    <col min="2813" max="2813" width="7.42578125" style="302" customWidth="1"/>
    <col min="2814" max="2814" width="7.85546875" style="302" customWidth="1"/>
    <col min="2815" max="2816" width="6.7109375" style="302" customWidth="1"/>
    <col min="2817" max="2817" width="8.140625" style="302" customWidth="1"/>
    <col min="2818" max="2818" width="9" style="302" customWidth="1"/>
    <col min="2819" max="2819" width="9.28515625" style="302" customWidth="1"/>
    <col min="2820" max="2822" width="9.140625" style="302" customWidth="1"/>
    <col min="2823" max="2823" width="8.42578125" style="302" customWidth="1"/>
    <col min="2824" max="3057" width="9.140625" style="302"/>
    <col min="3058" max="3058" width="3.85546875" style="302" customWidth="1"/>
    <col min="3059" max="3059" width="18.28515625" style="302" bestFit="1" customWidth="1"/>
    <col min="3060" max="3060" width="8.7109375" style="302" customWidth="1"/>
    <col min="3061" max="3061" width="7.85546875" style="302" customWidth="1"/>
    <col min="3062" max="3062" width="7.28515625" style="302" customWidth="1"/>
    <col min="3063" max="3063" width="8" style="302" customWidth="1"/>
    <col min="3064" max="3064" width="7.28515625" style="302" customWidth="1"/>
    <col min="3065" max="3066" width="7.140625" style="302" customWidth="1"/>
    <col min="3067" max="3067" width="8.28515625" style="302" customWidth="1"/>
    <col min="3068" max="3068" width="7.5703125" style="302" customWidth="1"/>
    <col min="3069" max="3069" width="7.42578125" style="302" customWidth="1"/>
    <col min="3070" max="3070" width="7.85546875" style="302" customWidth="1"/>
    <col min="3071" max="3072" width="6.7109375" style="302" customWidth="1"/>
    <col min="3073" max="3073" width="8.140625" style="302" customWidth="1"/>
    <col min="3074" max="3074" width="9" style="302" customWidth="1"/>
    <col min="3075" max="3075" width="9.28515625" style="302" customWidth="1"/>
    <col min="3076" max="3078" width="9.140625" style="302" customWidth="1"/>
    <col min="3079" max="3079" width="8.42578125" style="302" customWidth="1"/>
    <col min="3080" max="3313" width="9.140625" style="302"/>
    <col min="3314" max="3314" width="3.85546875" style="302" customWidth="1"/>
    <col min="3315" max="3315" width="18.28515625" style="302" bestFit="1" customWidth="1"/>
    <col min="3316" max="3316" width="8.7109375" style="302" customWidth="1"/>
    <col min="3317" max="3317" width="7.85546875" style="302" customWidth="1"/>
    <col min="3318" max="3318" width="7.28515625" style="302" customWidth="1"/>
    <col min="3319" max="3319" width="8" style="302" customWidth="1"/>
    <col min="3320" max="3320" width="7.28515625" style="302" customWidth="1"/>
    <col min="3321" max="3322" width="7.140625" style="302" customWidth="1"/>
    <col min="3323" max="3323" width="8.28515625" style="302" customWidth="1"/>
    <col min="3324" max="3324" width="7.5703125" style="302" customWidth="1"/>
    <col min="3325" max="3325" width="7.42578125" style="302" customWidth="1"/>
    <col min="3326" max="3326" width="7.85546875" style="302" customWidth="1"/>
    <col min="3327" max="3328" width="6.7109375" style="302" customWidth="1"/>
    <col min="3329" max="3329" width="8.140625" style="302" customWidth="1"/>
    <col min="3330" max="3330" width="9" style="302" customWidth="1"/>
    <col min="3331" max="3331" width="9.28515625" style="302" customWidth="1"/>
    <col min="3332" max="3334" width="9.140625" style="302" customWidth="1"/>
    <col min="3335" max="3335" width="8.42578125" style="302" customWidth="1"/>
    <col min="3336" max="3569" width="9.140625" style="302"/>
    <col min="3570" max="3570" width="3.85546875" style="302" customWidth="1"/>
    <col min="3571" max="3571" width="18.28515625" style="302" bestFit="1" customWidth="1"/>
    <col min="3572" max="3572" width="8.7109375" style="302" customWidth="1"/>
    <col min="3573" max="3573" width="7.85546875" style="302" customWidth="1"/>
    <col min="3574" max="3574" width="7.28515625" style="302" customWidth="1"/>
    <col min="3575" max="3575" width="8" style="302" customWidth="1"/>
    <col min="3576" max="3576" width="7.28515625" style="302" customWidth="1"/>
    <col min="3577" max="3578" width="7.140625" style="302" customWidth="1"/>
    <col min="3579" max="3579" width="8.28515625" style="302" customWidth="1"/>
    <col min="3580" max="3580" width="7.5703125" style="302" customWidth="1"/>
    <col min="3581" max="3581" width="7.42578125" style="302" customWidth="1"/>
    <col min="3582" max="3582" width="7.85546875" style="302" customWidth="1"/>
    <col min="3583" max="3584" width="6.7109375" style="302" customWidth="1"/>
    <col min="3585" max="3585" width="8.140625" style="302" customWidth="1"/>
    <col min="3586" max="3586" width="9" style="302" customWidth="1"/>
    <col min="3587" max="3587" width="9.28515625" style="302" customWidth="1"/>
    <col min="3588" max="3590" width="9.140625" style="302" customWidth="1"/>
    <col min="3591" max="3591" width="8.42578125" style="302" customWidth="1"/>
    <col min="3592" max="3825" width="9.140625" style="302"/>
    <col min="3826" max="3826" width="3.85546875" style="302" customWidth="1"/>
    <col min="3827" max="3827" width="18.28515625" style="302" bestFit="1" customWidth="1"/>
    <col min="3828" max="3828" width="8.7109375" style="302" customWidth="1"/>
    <col min="3829" max="3829" width="7.85546875" style="302" customWidth="1"/>
    <col min="3830" max="3830" width="7.28515625" style="302" customWidth="1"/>
    <col min="3831" max="3831" width="8" style="302" customWidth="1"/>
    <col min="3832" max="3832" width="7.28515625" style="302" customWidth="1"/>
    <col min="3833" max="3834" width="7.140625" style="302" customWidth="1"/>
    <col min="3835" max="3835" width="8.28515625" style="302" customWidth="1"/>
    <col min="3836" max="3836" width="7.5703125" style="302" customWidth="1"/>
    <col min="3837" max="3837" width="7.42578125" style="302" customWidth="1"/>
    <col min="3838" max="3838" width="7.85546875" style="302" customWidth="1"/>
    <col min="3839" max="3840" width="6.7109375" style="302" customWidth="1"/>
    <col min="3841" max="3841" width="8.140625" style="302" customWidth="1"/>
    <col min="3842" max="3842" width="9" style="302" customWidth="1"/>
    <col min="3843" max="3843" width="9.28515625" style="302" customWidth="1"/>
    <col min="3844" max="3846" width="9.140625" style="302" customWidth="1"/>
    <col min="3847" max="3847" width="8.42578125" style="302" customWidth="1"/>
    <col min="3848" max="4081" width="9.140625" style="302"/>
    <col min="4082" max="4082" width="3.85546875" style="302" customWidth="1"/>
    <col min="4083" max="4083" width="18.28515625" style="302" bestFit="1" customWidth="1"/>
    <col min="4084" max="4084" width="8.7109375" style="302" customWidth="1"/>
    <col min="4085" max="4085" width="7.85546875" style="302" customWidth="1"/>
    <col min="4086" max="4086" width="7.28515625" style="302" customWidth="1"/>
    <col min="4087" max="4087" width="8" style="302" customWidth="1"/>
    <col min="4088" max="4088" width="7.28515625" style="302" customWidth="1"/>
    <col min="4089" max="4090" width="7.140625" style="302" customWidth="1"/>
    <col min="4091" max="4091" width="8.28515625" style="302" customWidth="1"/>
    <col min="4092" max="4092" width="7.5703125" style="302" customWidth="1"/>
    <col min="4093" max="4093" width="7.42578125" style="302" customWidth="1"/>
    <col min="4094" max="4094" width="7.85546875" style="302" customWidth="1"/>
    <col min="4095" max="4096" width="6.7109375" style="302" customWidth="1"/>
    <col min="4097" max="4097" width="8.140625" style="302" customWidth="1"/>
    <col min="4098" max="4098" width="9" style="302" customWidth="1"/>
    <col min="4099" max="4099" width="9.28515625" style="302" customWidth="1"/>
    <col min="4100" max="4102" width="9.140625" style="302" customWidth="1"/>
    <col min="4103" max="4103" width="8.42578125" style="302" customWidth="1"/>
    <col min="4104" max="4337" width="9.140625" style="302"/>
    <col min="4338" max="4338" width="3.85546875" style="302" customWidth="1"/>
    <col min="4339" max="4339" width="18.28515625" style="302" bestFit="1" customWidth="1"/>
    <col min="4340" max="4340" width="8.7109375" style="302" customWidth="1"/>
    <col min="4341" max="4341" width="7.85546875" style="302" customWidth="1"/>
    <col min="4342" max="4342" width="7.28515625" style="302" customWidth="1"/>
    <col min="4343" max="4343" width="8" style="302" customWidth="1"/>
    <col min="4344" max="4344" width="7.28515625" style="302" customWidth="1"/>
    <col min="4345" max="4346" width="7.140625" style="302" customWidth="1"/>
    <col min="4347" max="4347" width="8.28515625" style="302" customWidth="1"/>
    <col min="4348" max="4348" width="7.5703125" style="302" customWidth="1"/>
    <col min="4349" max="4349" width="7.42578125" style="302" customWidth="1"/>
    <col min="4350" max="4350" width="7.85546875" style="302" customWidth="1"/>
    <col min="4351" max="4352" width="6.7109375" style="302" customWidth="1"/>
    <col min="4353" max="4353" width="8.140625" style="302" customWidth="1"/>
    <col min="4354" max="4354" width="9" style="302" customWidth="1"/>
    <col min="4355" max="4355" width="9.28515625" style="302" customWidth="1"/>
    <col min="4356" max="4358" width="9.140625" style="302" customWidth="1"/>
    <col min="4359" max="4359" width="8.42578125" style="302" customWidth="1"/>
    <col min="4360" max="4593" width="9.140625" style="302"/>
    <col min="4594" max="4594" width="3.85546875" style="302" customWidth="1"/>
    <col min="4595" max="4595" width="18.28515625" style="302" bestFit="1" customWidth="1"/>
    <col min="4596" max="4596" width="8.7109375" style="302" customWidth="1"/>
    <col min="4597" max="4597" width="7.85546875" style="302" customWidth="1"/>
    <col min="4598" max="4598" width="7.28515625" style="302" customWidth="1"/>
    <col min="4599" max="4599" width="8" style="302" customWidth="1"/>
    <col min="4600" max="4600" width="7.28515625" style="302" customWidth="1"/>
    <col min="4601" max="4602" width="7.140625" style="302" customWidth="1"/>
    <col min="4603" max="4603" width="8.28515625" style="302" customWidth="1"/>
    <col min="4604" max="4604" width="7.5703125" style="302" customWidth="1"/>
    <col min="4605" max="4605" width="7.42578125" style="302" customWidth="1"/>
    <col min="4606" max="4606" width="7.85546875" style="302" customWidth="1"/>
    <col min="4607" max="4608" width="6.7109375" style="302" customWidth="1"/>
    <col min="4609" max="4609" width="8.140625" style="302" customWidth="1"/>
    <col min="4610" max="4610" width="9" style="302" customWidth="1"/>
    <col min="4611" max="4611" width="9.28515625" style="302" customWidth="1"/>
    <col min="4612" max="4614" width="9.140625" style="302" customWidth="1"/>
    <col min="4615" max="4615" width="8.42578125" style="302" customWidth="1"/>
    <col min="4616" max="4849" width="9.140625" style="302"/>
    <col min="4850" max="4850" width="3.85546875" style="302" customWidth="1"/>
    <col min="4851" max="4851" width="18.28515625" style="302" bestFit="1" customWidth="1"/>
    <col min="4852" max="4852" width="8.7109375" style="302" customWidth="1"/>
    <col min="4853" max="4853" width="7.85546875" style="302" customWidth="1"/>
    <col min="4854" max="4854" width="7.28515625" style="302" customWidth="1"/>
    <col min="4855" max="4855" width="8" style="302" customWidth="1"/>
    <col min="4856" max="4856" width="7.28515625" style="302" customWidth="1"/>
    <col min="4857" max="4858" width="7.140625" style="302" customWidth="1"/>
    <col min="4859" max="4859" width="8.28515625" style="302" customWidth="1"/>
    <col min="4860" max="4860" width="7.5703125" style="302" customWidth="1"/>
    <col min="4861" max="4861" width="7.42578125" style="302" customWidth="1"/>
    <col min="4862" max="4862" width="7.85546875" style="302" customWidth="1"/>
    <col min="4863" max="4864" width="6.7109375" style="302" customWidth="1"/>
    <col min="4865" max="4865" width="8.140625" style="302" customWidth="1"/>
    <col min="4866" max="4866" width="9" style="302" customWidth="1"/>
    <col min="4867" max="4867" width="9.28515625" style="302" customWidth="1"/>
    <col min="4868" max="4870" width="9.140625" style="302" customWidth="1"/>
    <col min="4871" max="4871" width="8.42578125" style="302" customWidth="1"/>
    <col min="4872" max="5105" width="9.140625" style="302"/>
    <col min="5106" max="5106" width="3.85546875" style="302" customWidth="1"/>
    <col min="5107" max="5107" width="18.28515625" style="302" bestFit="1" customWidth="1"/>
    <col min="5108" max="5108" width="8.7109375" style="302" customWidth="1"/>
    <col min="5109" max="5109" width="7.85546875" style="302" customWidth="1"/>
    <col min="5110" max="5110" width="7.28515625" style="302" customWidth="1"/>
    <col min="5111" max="5111" width="8" style="302" customWidth="1"/>
    <col min="5112" max="5112" width="7.28515625" style="302" customWidth="1"/>
    <col min="5113" max="5114" width="7.140625" style="302" customWidth="1"/>
    <col min="5115" max="5115" width="8.28515625" style="302" customWidth="1"/>
    <col min="5116" max="5116" width="7.5703125" style="302" customWidth="1"/>
    <col min="5117" max="5117" width="7.42578125" style="302" customWidth="1"/>
    <col min="5118" max="5118" width="7.85546875" style="302" customWidth="1"/>
    <col min="5119" max="5120" width="6.7109375" style="302" customWidth="1"/>
    <col min="5121" max="5121" width="8.140625" style="302" customWidth="1"/>
    <col min="5122" max="5122" width="9" style="302" customWidth="1"/>
    <col min="5123" max="5123" width="9.28515625" style="302" customWidth="1"/>
    <col min="5124" max="5126" width="9.140625" style="302" customWidth="1"/>
    <col min="5127" max="5127" width="8.42578125" style="302" customWidth="1"/>
    <col min="5128" max="5361" width="9.140625" style="302"/>
    <col min="5362" max="5362" width="3.85546875" style="302" customWidth="1"/>
    <col min="5363" max="5363" width="18.28515625" style="302" bestFit="1" customWidth="1"/>
    <col min="5364" max="5364" width="8.7109375" style="302" customWidth="1"/>
    <col min="5365" max="5365" width="7.85546875" style="302" customWidth="1"/>
    <col min="5366" max="5366" width="7.28515625" style="302" customWidth="1"/>
    <col min="5367" max="5367" width="8" style="302" customWidth="1"/>
    <col min="5368" max="5368" width="7.28515625" style="302" customWidth="1"/>
    <col min="5369" max="5370" width="7.140625" style="302" customWidth="1"/>
    <col min="5371" max="5371" width="8.28515625" style="302" customWidth="1"/>
    <col min="5372" max="5372" width="7.5703125" style="302" customWidth="1"/>
    <col min="5373" max="5373" width="7.42578125" style="302" customWidth="1"/>
    <col min="5374" max="5374" width="7.85546875" style="302" customWidth="1"/>
    <col min="5375" max="5376" width="6.7109375" style="302" customWidth="1"/>
    <col min="5377" max="5377" width="8.140625" style="302" customWidth="1"/>
    <col min="5378" max="5378" width="9" style="302" customWidth="1"/>
    <col min="5379" max="5379" width="9.28515625" style="302" customWidth="1"/>
    <col min="5380" max="5382" width="9.140625" style="302" customWidth="1"/>
    <col min="5383" max="5383" width="8.42578125" style="302" customWidth="1"/>
    <col min="5384" max="5617" width="9.140625" style="302"/>
    <col min="5618" max="5618" width="3.85546875" style="302" customWidth="1"/>
    <col min="5619" max="5619" width="18.28515625" style="302" bestFit="1" customWidth="1"/>
    <col min="5620" max="5620" width="8.7109375" style="302" customWidth="1"/>
    <col min="5621" max="5621" width="7.85546875" style="302" customWidth="1"/>
    <col min="5622" max="5622" width="7.28515625" style="302" customWidth="1"/>
    <col min="5623" max="5623" width="8" style="302" customWidth="1"/>
    <col min="5624" max="5624" width="7.28515625" style="302" customWidth="1"/>
    <col min="5625" max="5626" width="7.140625" style="302" customWidth="1"/>
    <col min="5627" max="5627" width="8.28515625" style="302" customWidth="1"/>
    <col min="5628" max="5628" width="7.5703125" style="302" customWidth="1"/>
    <col min="5629" max="5629" width="7.42578125" style="302" customWidth="1"/>
    <col min="5630" max="5630" width="7.85546875" style="302" customWidth="1"/>
    <col min="5631" max="5632" width="6.7109375" style="302" customWidth="1"/>
    <col min="5633" max="5633" width="8.140625" style="302" customWidth="1"/>
    <col min="5634" max="5634" width="9" style="302" customWidth="1"/>
    <col min="5635" max="5635" width="9.28515625" style="302" customWidth="1"/>
    <col min="5636" max="5638" width="9.140625" style="302" customWidth="1"/>
    <col min="5639" max="5639" width="8.42578125" style="302" customWidth="1"/>
    <col min="5640" max="5873" width="9.140625" style="302"/>
    <col min="5874" max="5874" width="3.85546875" style="302" customWidth="1"/>
    <col min="5875" max="5875" width="18.28515625" style="302" bestFit="1" customWidth="1"/>
    <col min="5876" max="5876" width="8.7109375" style="302" customWidth="1"/>
    <col min="5877" max="5877" width="7.85546875" style="302" customWidth="1"/>
    <col min="5878" max="5878" width="7.28515625" style="302" customWidth="1"/>
    <col min="5879" max="5879" width="8" style="302" customWidth="1"/>
    <col min="5880" max="5880" width="7.28515625" style="302" customWidth="1"/>
    <col min="5881" max="5882" width="7.140625" style="302" customWidth="1"/>
    <col min="5883" max="5883" width="8.28515625" style="302" customWidth="1"/>
    <col min="5884" max="5884" width="7.5703125" style="302" customWidth="1"/>
    <col min="5885" max="5885" width="7.42578125" style="302" customWidth="1"/>
    <col min="5886" max="5886" width="7.85546875" style="302" customWidth="1"/>
    <col min="5887" max="5888" width="6.7109375" style="302" customWidth="1"/>
    <col min="5889" max="5889" width="8.140625" style="302" customWidth="1"/>
    <col min="5890" max="5890" width="9" style="302" customWidth="1"/>
    <col min="5891" max="5891" width="9.28515625" style="302" customWidth="1"/>
    <col min="5892" max="5894" width="9.140625" style="302" customWidth="1"/>
    <col min="5895" max="5895" width="8.42578125" style="302" customWidth="1"/>
    <col min="5896" max="6129" width="9.140625" style="302"/>
    <col min="6130" max="6130" width="3.85546875" style="302" customWidth="1"/>
    <col min="6131" max="6131" width="18.28515625" style="302" bestFit="1" customWidth="1"/>
    <col min="6132" max="6132" width="8.7109375" style="302" customWidth="1"/>
    <col min="6133" max="6133" width="7.85546875" style="302" customWidth="1"/>
    <col min="6134" max="6134" width="7.28515625" style="302" customWidth="1"/>
    <col min="6135" max="6135" width="8" style="302" customWidth="1"/>
    <col min="6136" max="6136" width="7.28515625" style="302" customWidth="1"/>
    <col min="6137" max="6138" width="7.140625" style="302" customWidth="1"/>
    <col min="6139" max="6139" width="8.28515625" style="302" customWidth="1"/>
    <col min="6140" max="6140" width="7.5703125" style="302" customWidth="1"/>
    <col min="6141" max="6141" width="7.42578125" style="302" customWidth="1"/>
    <col min="6142" max="6142" width="7.85546875" style="302" customWidth="1"/>
    <col min="6143" max="6144" width="6.7109375" style="302" customWidth="1"/>
    <col min="6145" max="6145" width="8.140625" style="302" customWidth="1"/>
    <col min="6146" max="6146" width="9" style="302" customWidth="1"/>
    <col min="6147" max="6147" width="9.28515625" style="302" customWidth="1"/>
    <col min="6148" max="6150" width="9.140625" style="302" customWidth="1"/>
    <col min="6151" max="6151" width="8.42578125" style="302" customWidth="1"/>
    <col min="6152" max="6385" width="9.140625" style="302"/>
    <col min="6386" max="6386" width="3.85546875" style="302" customWidth="1"/>
    <col min="6387" max="6387" width="18.28515625" style="302" bestFit="1" customWidth="1"/>
    <col min="6388" max="6388" width="8.7109375" style="302" customWidth="1"/>
    <col min="6389" max="6389" width="7.85546875" style="302" customWidth="1"/>
    <col min="6390" max="6390" width="7.28515625" style="302" customWidth="1"/>
    <col min="6391" max="6391" width="8" style="302" customWidth="1"/>
    <col min="6392" max="6392" width="7.28515625" style="302" customWidth="1"/>
    <col min="6393" max="6394" width="7.140625" style="302" customWidth="1"/>
    <col min="6395" max="6395" width="8.28515625" style="302" customWidth="1"/>
    <col min="6396" max="6396" width="7.5703125" style="302" customWidth="1"/>
    <col min="6397" max="6397" width="7.42578125" style="302" customWidth="1"/>
    <col min="6398" max="6398" width="7.85546875" style="302" customWidth="1"/>
    <col min="6399" max="6400" width="6.7109375" style="302" customWidth="1"/>
    <col min="6401" max="6401" width="8.140625" style="302" customWidth="1"/>
    <col min="6402" max="6402" width="9" style="302" customWidth="1"/>
    <col min="6403" max="6403" width="9.28515625" style="302" customWidth="1"/>
    <col min="6404" max="6406" width="9.140625" style="302" customWidth="1"/>
    <col min="6407" max="6407" width="8.42578125" style="302" customWidth="1"/>
    <col min="6408" max="6641" width="9.140625" style="302"/>
    <col min="6642" max="6642" width="3.85546875" style="302" customWidth="1"/>
    <col min="6643" max="6643" width="18.28515625" style="302" bestFit="1" customWidth="1"/>
    <col min="6644" max="6644" width="8.7109375" style="302" customWidth="1"/>
    <col min="6645" max="6645" width="7.85546875" style="302" customWidth="1"/>
    <col min="6646" max="6646" width="7.28515625" style="302" customWidth="1"/>
    <col min="6647" max="6647" width="8" style="302" customWidth="1"/>
    <col min="6648" max="6648" width="7.28515625" style="302" customWidth="1"/>
    <col min="6649" max="6650" width="7.140625" style="302" customWidth="1"/>
    <col min="6651" max="6651" width="8.28515625" style="302" customWidth="1"/>
    <col min="6652" max="6652" width="7.5703125" style="302" customWidth="1"/>
    <col min="6653" max="6653" width="7.42578125" style="302" customWidth="1"/>
    <col min="6654" max="6654" width="7.85546875" style="302" customWidth="1"/>
    <col min="6655" max="6656" width="6.7109375" style="302" customWidth="1"/>
    <col min="6657" max="6657" width="8.140625" style="302" customWidth="1"/>
    <col min="6658" max="6658" width="9" style="302" customWidth="1"/>
    <col min="6659" max="6659" width="9.28515625" style="302" customWidth="1"/>
    <col min="6660" max="6662" width="9.140625" style="302" customWidth="1"/>
    <col min="6663" max="6663" width="8.42578125" style="302" customWidth="1"/>
    <col min="6664" max="6897" width="9.140625" style="302"/>
    <col min="6898" max="6898" width="3.85546875" style="302" customWidth="1"/>
    <col min="6899" max="6899" width="18.28515625" style="302" bestFit="1" customWidth="1"/>
    <col min="6900" max="6900" width="8.7109375" style="302" customWidth="1"/>
    <col min="6901" max="6901" width="7.85546875" style="302" customWidth="1"/>
    <col min="6902" max="6902" width="7.28515625" style="302" customWidth="1"/>
    <col min="6903" max="6903" width="8" style="302" customWidth="1"/>
    <col min="6904" max="6904" width="7.28515625" style="302" customWidth="1"/>
    <col min="6905" max="6906" width="7.140625" style="302" customWidth="1"/>
    <col min="6907" max="6907" width="8.28515625" style="302" customWidth="1"/>
    <col min="6908" max="6908" width="7.5703125" style="302" customWidth="1"/>
    <col min="6909" max="6909" width="7.42578125" style="302" customWidth="1"/>
    <col min="6910" max="6910" width="7.85546875" style="302" customWidth="1"/>
    <col min="6911" max="6912" width="6.7109375" style="302" customWidth="1"/>
    <col min="6913" max="6913" width="8.140625" style="302" customWidth="1"/>
    <col min="6914" max="6914" width="9" style="302" customWidth="1"/>
    <col min="6915" max="6915" width="9.28515625" style="302" customWidth="1"/>
    <col min="6916" max="6918" width="9.140625" style="302" customWidth="1"/>
    <col min="6919" max="6919" width="8.42578125" style="302" customWidth="1"/>
    <col min="6920" max="7153" width="9.140625" style="302"/>
    <col min="7154" max="7154" width="3.85546875" style="302" customWidth="1"/>
    <col min="7155" max="7155" width="18.28515625" style="302" bestFit="1" customWidth="1"/>
    <col min="7156" max="7156" width="8.7109375" style="302" customWidth="1"/>
    <col min="7157" max="7157" width="7.85546875" style="302" customWidth="1"/>
    <col min="7158" max="7158" width="7.28515625" style="302" customWidth="1"/>
    <col min="7159" max="7159" width="8" style="302" customWidth="1"/>
    <col min="7160" max="7160" width="7.28515625" style="302" customWidth="1"/>
    <col min="7161" max="7162" width="7.140625" style="302" customWidth="1"/>
    <col min="7163" max="7163" width="8.28515625" style="302" customWidth="1"/>
    <col min="7164" max="7164" width="7.5703125" style="302" customWidth="1"/>
    <col min="7165" max="7165" width="7.42578125" style="302" customWidth="1"/>
    <col min="7166" max="7166" width="7.85546875" style="302" customWidth="1"/>
    <col min="7167" max="7168" width="6.7109375" style="302" customWidth="1"/>
    <col min="7169" max="7169" width="8.140625" style="302" customWidth="1"/>
    <col min="7170" max="7170" width="9" style="302" customWidth="1"/>
    <col min="7171" max="7171" width="9.28515625" style="302" customWidth="1"/>
    <col min="7172" max="7174" width="9.140625" style="302" customWidth="1"/>
    <col min="7175" max="7175" width="8.42578125" style="302" customWidth="1"/>
    <col min="7176" max="7409" width="9.140625" style="302"/>
    <col min="7410" max="7410" width="3.85546875" style="302" customWidth="1"/>
    <col min="7411" max="7411" width="18.28515625" style="302" bestFit="1" customWidth="1"/>
    <col min="7412" max="7412" width="8.7109375" style="302" customWidth="1"/>
    <col min="7413" max="7413" width="7.85546875" style="302" customWidth="1"/>
    <col min="7414" max="7414" width="7.28515625" style="302" customWidth="1"/>
    <col min="7415" max="7415" width="8" style="302" customWidth="1"/>
    <col min="7416" max="7416" width="7.28515625" style="302" customWidth="1"/>
    <col min="7417" max="7418" width="7.140625" style="302" customWidth="1"/>
    <col min="7419" max="7419" width="8.28515625" style="302" customWidth="1"/>
    <col min="7420" max="7420" width="7.5703125" style="302" customWidth="1"/>
    <col min="7421" max="7421" width="7.42578125" style="302" customWidth="1"/>
    <col min="7422" max="7422" width="7.85546875" style="302" customWidth="1"/>
    <col min="7423" max="7424" width="6.7109375" style="302" customWidth="1"/>
    <col min="7425" max="7425" width="8.140625" style="302" customWidth="1"/>
    <col min="7426" max="7426" width="9" style="302" customWidth="1"/>
    <col min="7427" max="7427" width="9.28515625" style="302" customWidth="1"/>
    <col min="7428" max="7430" width="9.140625" style="302" customWidth="1"/>
    <col min="7431" max="7431" width="8.42578125" style="302" customWidth="1"/>
    <col min="7432" max="7665" width="9.140625" style="302"/>
    <col min="7666" max="7666" width="3.85546875" style="302" customWidth="1"/>
    <col min="7667" max="7667" width="18.28515625" style="302" bestFit="1" customWidth="1"/>
    <col min="7668" max="7668" width="8.7109375" style="302" customWidth="1"/>
    <col min="7669" max="7669" width="7.85546875" style="302" customWidth="1"/>
    <col min="7670" max="7670" width="7.28515625" style="302" customWidth="1"/>
    <col min="7671" max="7671" width="8" style="302" customWidth="1"/>
    <col min="7672" max="7672" width="7.28515625" style="302" customWidth="1"/>
    <col min="7673" max="7674" width="7.140625" style="302" customWidth="1"/>
    <col min="7675" max="7675" width="8.28515625" style="302" customWidth="1"/>
    <col min="7676" max="7676" width="7.5703125" style="302" customWidth="1"/>
    <col min="7677" max="7677" width="7.42578125" style="302" customWidth="1"/>
    <col min="7678" max="7678" width="7.85546875" style="302" customWidth="1"/>
    <col min="7679" max="7680" width="6.7109375" style="302" customWidth="1"/>
    <col min="7681" max="7681" width="8.140625" style="302" customWidth="1"/>
    <col min="7682" max="7682" width="9" style="302" customWidth="1"/>
    <col min="7683" max="7683" width="9.28515625" style="302" customWidth="1"/>
    <col min="7684" max="7686" width="9.140625" style="302" customWidth="1"/>
    <col min="7687" max="7687" width="8.42578125" style="302" customWidth="1"/>
    <col min="7688" max="7921" width="9.140625" style="302"/>
    <col min="7922" max="7922" width="3.85546875" style="302" customWidth="1"/>
    <col min="7923" max="7923" width="18.28515625" style="302" bestFit="1" customWidth="1"/>
    <col min="7924" max="7924" width="8.7109375" style="302" customWidth="1"/>
    <col min="7925" max="7925" width="7.85546875" style="302" customWidth="1"/>
    <col min="7926" max="7926" width="7.28515625" style="302" customWidth="1"/>
    <col min="7927" max="7927" width="8" style="302" customWidth="1"/>
    <col min="7928" max="7928" width="7.28515625" style="302" customWidth="1"/>
    <col min="7929" max="7930" width="7.140625" style="302" customWidth="1"/>
    <col min="7931" max="7931" width="8.28515625" style="302" customWidth="1"/>
    <col min="7932" max="7932" width="7.5703125" style="302" customWidth="1"/>
    <col min="7933" max="7933" width="7.42578125" style="302" customWidth="1"/>
    <col min="7934" max="7934" width="7.85546875" style="302" customWidth="1"/>
    <col min="7935" max="7936" width="6.7109375" style="302" customWidth="1"/>
    <col min="7937" max="7937" width="8.140625" style="302" customWidth="1"/>
    <col min="7938" max="7938" width="9" style="302" customWidth="1"/>
    <col min="7939" max="7939" width="9.28515625" style="302" customWidth="1"/>
    <col min="7940" max="7942" width="9.140625" style="302" customWidth="1"/>
    <col min="7943" max="7943" width="8.42578125" style="302" customWidth="1"/>
    <col min="7944" max="8177" width="9.140625" style="302"/>
    <col min="8178" max="8178" width="3.85546875" style="302" customWidth="1"/>
    <col min="8179" max="8179" width="18.28515625" style="302" bestFit="1" customWidth="1"/>
    <col min="8180" max="8180" width="8.7109375" style="302" customWidth="1"/>
    <col min="8181" max="8181" width="7.85546875" style="302" customWidth="1"/>
    <col min="8182" max="8182" width="7.28515625" style="302" customWidth="1"/>
    <col min="8183" max="8183" width="8" style="302" customWidth="1"/>
    <col min="8184" max="8184" width="7.28515625" style="302" customWidth="1"/>
    <col min="8185" max="8186" width="7.140625" style="302" customWidth="1"/>
    <col min="8187" max="8187" width="8.28515625" style="302" customWidth="1"/>
    <col min="8188" max="8188" width="7.5703125" style="302" customWidth="1"/>
    <col min="8189" max="8189" width="7.42578125" style="302" customWidth="1"/>
    <col min="8190" max="8190" width="7.85546875" style="302" customWidth="1"/>
    <col min="8191" max="8192" width="6.7109375" style="302" customWidth="1"/>
    <col min="8193" max="8193" width="8.140625" style="302" customWidth="1"/>
    <col min="8194" max="8194" width="9" style="302" customWidth="1"/>
    <col min="8195" max="8195" width="9.28515625" style="302" customWidth="1"/>
    <col min="8196" max="8198" width="9.140625" style="302" customWidth="1"/>
    <col min="8199" max="8199" width="8.42578125" style="302" customWidth="1"/>
    <col min="8200" max="8433" width="9.140625" style="302"/>
    <col min="8434" max="8434" width="3.85546875" style="302" customWidth="1"/>
    <col min="8435" max="8435" width="18.28515625" style="302" bestFit="1" customWidth="1"/>
    <col min="8436" max="8436" width="8.7109375" style="302" customWidth="1"/>
    <col min="8437" max="8437" width="7.85546875" style="302" customWidth="1"/>
    <col min="8438" max="8438" width="7.28515625" style="302" customWidth="1"/>
    <col min="8439" max="8439" width="8" style="302" customWidth="1"/>
    <col min="8440" max="8440" width="7.28515625" style="302" customWidth="1"/>
    <col min="8441" max="8442" width="7.140625" style="302" customWidth="1"/>
    <col min="8443" max="8443" width="8.28515625" style="302" customWidth="1"/>
    <col min="8444" max="8444" width="7.5703125" style="302" customWidth="1"/>
    <col min="8445" max="8445" width="7.42578125" style="302" customWidth="1"/>
    <col min="8446" max="8446" width="7.85546875" style="302" customWidth="1"/>
    <col min="8447" max="8448" width="6.7109375" style="302" customWidth="1"/>
    <col min="8449" max="8449" width="8.140625" style="302" customWidth="1"/>
    <col min="8450" max="8450" width="9" style="302" customWidth="1"/>
    <col min="8451" max="8451" width="9.28515625" style="302" customWidth="1"/>
    <col min="8452" max="8454" width="9.140625" style="302" customWidth="1"/>
    <col min="8455" max="8455" width="8.42578125" style="302" customWidth="1"/>
    <col min="8456" max="8689" width="9.140625" style="302"/>
    <col min="8690" max="8690" width="3.85546875" style="302" customWidth="1"/>
    <col min="8691" max="8691" width="18.28515625" style="302" bestFit="1" customWidth="1"/>
    <col min="8692" max="8692" width="8.7109375" style="302" customWidth="1"/>
    <col min="8693" max="8693" width="7.85546875" style="302" customWidth="1"/>
    <col min="8694" max="8694" width="7.28515625" style="302" customWidth="1"/>
    <col min="8695" max="8695" width="8" style="302" customWidth="1"/>
    <col min="8696" max="8696" width="7.28515625" style="302" customWidth="1"/>
    <col min="8697" max="8698" width="7.140625" style="302" customWidth="1"/>
    <col min="8699" max="8699" width="8.28515625" style="302" customWidth="1"/>
    <col min="8700" max="8700" width="7.5703125" style="302" customWidth="1"/>
    <col min="8701" max="8701" width="7.42578125" style="302" customWidth="1"/>
    <col min="8702" max="8702" width="7.85546875" style="302" customWidth="1"/>
    <col min="8703" max="8704" width="6.7109375" style="302" customWidth="1"/>
    <col min="8705" max="8705" width="8.140625" style="302" customWidth="1"/>
    <col min="8706" max="8706" width="9" style="302" customWidth="1"/>
    <col min="8707" max="8707" width="9.28515625" style="302" customWidth="1"/>
    <col min="8708" max="8710" width="9.140625" style="302" customWidth="1"/>
    <col min="8711" max="8711" width="8.42578125" style="302" customWidth="1"/>
    <col min="8712" max="8945" width="9.140625" style="302"/>
    <col min="8946" max="8946" width="3.85546875" style="302" customWidth="1"/>
    <col min="8947" max="8947" width="18.28515625" style="302" bestFit="1" customWidth="1"/>
    <col min="8948" max="8948" width="8.7109375" style="302" customWidth="1"/>
    <col min="8949" max="8949" width="7.85546875" style="302" customWidth="1"/>
    <col min="8950" max="8950" width="7.28515625" style="302" customWidth="1"/>
    <col min="8951" max="8951" width="8" style="302" customWidth="1"/>
    <col min="8952" max="8952" width="7.28515625" style="302" customWidth="1"/>
    <col min="8953" max="8954" width="7.140625" style="302" customWidth="1"/>
    <col min="8955" max="8955" width="8.28515625" style="302" customWidth="1"/>
    <col min="8956" max="8956" width="7.5703125" style="302" customWidth="1"/>
    <col min="8957" max="8957" width="7.42578125" style="302" customWidth="1"/>
    <col min="8958" max="8958" width="7.85546875" style="302" customWidth="1"/>
    <col min="8959" max="8960" width="6.7109375" style="302" customWidth="1"/>
    <col min="8961" max="8961" width="8.140625" style="302" customWidth="1"/>
    <col min="8962" max="8962" width="9" style="302" customWidth="1"/>
    <col min="8963" max="8963" width="9.28515625" style="302" customWidth="1"/>
    <col min="8964" max="8966" width="9.140625" style="302" customWidth="1"/>
    <col min="8967" max="8967" width="8.42578125" style="302" customWidth="1"/>
    <col min="8968" max="9201" width="9.140625" style="302"/>
    <col min="9202" max="9202" width="3.85546875" style="302" customWidth="1"/>
    <col min="9203" max="9203" width="18.28515625" style="302" bestFit="1" customWidth="1"/>
    <col min="9204" max="9204" width="8.7109375" style="302" customWidth="1"/>
    <col min="9205" max="9205" width="7.85546875" style="302" customWidth="1"/>
    <col min="9206" max="9206" width="7.28515625" style="302" customWidth="1"/>
    <col min="9207" max="9207" width="8" style="302" customWidth="1"/>
    <col min="9208" max="9208" width="7.28515625" style="302" customWidth="1"/>
    <col min="9209" max="9210" width="7.140625" style="302" customWidth="1"/>
    <col min="9211" max="9211" width="8.28515625" style="302" customWidth="1"/>
    <col min="9212" max="9212" width="7.5703125" style="302" customWidth="1"/>
    <col min="9213" max="9213" width="7.42578125" style="302" customWidth="1"/>
    <col min="9214" max="9214" width="7.85546875" style="302" customWidth="1"/>
    <col min="9215" max="9216" width="6.7109375" style="302" customWidth="1"/>
    <col min="9217" max="9217" width="8.140625" style="302" customWidth="1"/>
    <col min="9218" max="9218" width="9" style="302" customWidth="1"/>
    <col min="9219" max="9219" width="9.28515625" style="302" customWidth="1"/>
    <col min="9220" max="9222" width="9.140625" style="302" customWidth="1"/>
    <col min="9223" max="9223" width="8.42578125" style="302" customWidth="1"/>
    <col min="9224" max="9457" width="9.140625" style="302"/>
    <col min="9458" max="9458" width="3.85546875" style="302" customWidth="1"/>
    <col min="9459" max="9459" width="18.28515625" style="302" bestFit="1" customWidth="1"/>
    <col min="9460" max="9460" width="8.7109375" style="302" customWidth="1"/>
    <col min="9461" max="9461" width="7.85546875" style="302" customWidth="1"/>
    <col min="9462" max="9462" width="7.28515625" style="302" customWidth="1"/>
    <col min="9463" max="9463" width="8" style="302" customWidth="1"/>
    <col min="9464" max="9464" width="7.28515625" style="302" customWidth="1"/>
    <col min="9465" max="9466" width="7.140625" style="302" customWidth="1"/>
    <col min="9467" max="9467" width="8.28515625" style="302" customWidth="1"/>
    <col min="9468" max="9468" width="7.5703125" style="302" customWidth="1"/>
    <col min="9469" max="9469" width="7.42578125" style="302" customWidth="1"/>
    <col min="9470" max="9470" width="7.85546875" style="302" customWidth="1"/>
    <col min="9471" max="9472" width="6.7109375" style="302" customWidth="1"/>
    <col min="9473" max="9473" width="8.140625" style="302" customWidth="1"/>
    <col min="9474" max="9474" width="9" style="302" customWidth="1"/>
    <col min="9475" max="9475" width="9.28515625" style="302" customWidth="1"/>
    <col min="9476" max="9478" width="9.140625" style="302" customWidth="1"/>
    <col min="9479" max="9479" width="8.42578125" style="302" customWidth="1"/>
    <col min="9480" max="9713" width="9.140625" style="302"/>
    <col min="9714" max="9714" width="3.85546875" style="302" customWidth="1"/>
    <col min="9715" max="9715" width="18.28515625" style="302" bestFit="1" customWidth="1"/>
    <col min="9716" max="9716" width="8.7109375" style="302" customWidth="1"/>
    <col min="9717" max="9717" width="7.85546875" style="302" customWidth="1"/>
    <col min="9718" max="9718" width="7.28515625" style="302" customWidth="1"/>
    <col min="9719" max="9719" width="8" style="302" customWidth="1"/>
    <col min="9720" max="9720" width="7.28515625" style="302" customWidth="1"/>
    <col min="9721" max="9722" width="7.140625" style="302" customWidth="1"/>
    <col min="9723" max="9723" width="8.28515625" style="302" customWidth="1"/>
    <col min="9724" max="9724" width="7.5703125" style="302" customWidth="1"/>
    <col min="9725" max="9725" width="7.42578125" style="302" customWidth="1"/>
    <col min="9726" max="9726" width="7.85546875" style="302" customWidth="1"/>
    <col min="9727" max="9728" width="6.7109375" style="302" customWidth="1"/>
    <col min="9729" max="9729" width="8.140625" style="302" customWidth="1"/>
    <col min="9730" max="9730" width="9" style="302" customWidth="1"/>
    <col min="9731" max="9731" width="9.28515625" style="302" customWidth="1"/>
    <col min="9732" max="9734" width="9.140625" style="302" customWidth="1"/>
    <col min="9735" max="9735" width="8.42578125" style="302" customWidth="1"/>
    <col min="9736" max="9969" width="9.140625" style="302"/>
    <col min="9970" max="9970" width="3.85546875" style="302" customWidth="1"/>
    <col min="9971" max="9971" width="18.28515625" style="302" bestFit="1" customWidth="1"/>
    <col min="9972" max="9972" width="8.7109375" style="302" customWidth="1"/>
    <col min="9973" max="9973" width="7.85546875" style="302" customWidth="1"/>
    <col min="9974" max="9974" width="7.28515625" style="302" customWidth="1"/>
    <col min="9975" max="9975" width="8" style="302" customWidth="1"/>
    <col min="9976" max="9976" width="7.28515625" style="302" customWidth="1"/>
    <col min="9977" max="9978" width="7.140625" style="302" customWidth="1"/>
    <col min="9979" max="9979" width="8.28515625" style="302" customWidth="1"/>
    <col min="9980" max="9980" width="7.5703125" style="302" customWidth="1"/>
    <col min="9981" max="9981" width="7.42578125" style="302" customWidth="1"/>
    <col min="9982" max="9982" width="7.85546875" style="302" customWidth="1"/>
    <col min="9983" max="9984" width="6.7109375" style="302" customWidth="1"/>
    <col min="9985" max="9985" width="8.140625" style="302" customWidth="1"/>
    <col min="9986" max="9986" width="9" style="302" customWidth="1"/>
    <col min="9987" max="9987" width="9.28515625" style="302" customWidth="1"/>
    <col min="9988" max="9990" width="9.140625" style="302" customWidth="1"/>
    <col min="9991" max="9991" width="8.42578125" style="302" customWidth="1"/>
    <col min="9992" max="10225" width="9.140625" style="302"/>
    <col min="10226" max="10226" width="3.85546875" style="302" customWidth="1"/>
    <col min="10227" max="10227" width="18.28515625" style="302" bestFit="1" customWidth="1"/>
    <col min="10228" max="10228" width="8.7109375" style="302" customWidth="1"/>
    <col min="10229" max="10229" width="7.85546875" style="302" customWidth="1"/>
    <col min="10230" max="10230" width="7.28515625" style="302" customWidth="1"/>
    <col min="10231" max="10231" width="8" style="302" customWidth="1"/>
    <col min="10232" max="10232" width="7.28515625" style="302" customWidth="1"/>
    <col min="10233" max="10234" width="7.140625" style="302" customWidth="1"/>
    <col min="10235" max="10235" width="8.28515625" style="302" customWidth="1"/>
    <col min="10236" max="10236" width="7.5703125" style="302" customWidth="1"/>
    <col min="10237" max="10237" width="7.42578125" style="302" customWidth="1"/>
    <col min="10238" max="10238" width="7.85546875" style="302" customWidth="1"/>
    <col min="10239" max="10240" width="6.7109375" style="302" customWidth="1"/>
    <col min="10241" max="10241" width="8.140625" style="302" customWidth="1"/>
    <col min="10242" max="10242" width="9" style="302" customWidth="1"/>
    <col min="10243" max="10243" width="9.28515625" style="302" customWidth="1"/>
    <col min="10244" max="10246" width="9.140625" style="302" customWidth="1"/>
    <col min="10247" max="10247" width="8.42578125" style="302" customWidth="1"/>
    <col min="10248" max="10481" width="9.140625" style="302"/>
    <col min="10482" max="10482" width="3.85546875" style="302" customWidth="1"/>
    <col min="10483" max="10483" width="18.28515625" style="302" bestFit="1" customWidth="1"/>
    <col min="10484" max="10484" width="8.7109375" style="302" customWidth="1"/>
    <col min="10485" max="10485" width="7.85546875" style="302" customWidth="1"/>
    <col min="10486" max="10486" width="7.28515625" style="302" customWidth="1"/>
    <col min="10487" max="10487" width="8" style="302" customWidth="1"/>
    <col min="10488" max="10488" width="7.28515625" style="302" customWidth="1"/>
    <col min="10489" max="10490" width="7.140625" style="302" customWidth="1"/>
    <col min="10491" max="10491" width="8.28515625" style="302" customWidth="1"/>
    <col min="10492" max="10492" width="7.5703125" style="302" customWidth="1"/>
    <col min="10493" max="10493" width="7.42578125" style="302" customWidth="1"/>
    <col min="10494" max="10494" width="7.85546875" style="302" customWidth="1"/>
    <col min="10495" max="10496" width="6.7109375" style="302" customWidth="1"/>
    <col min="10497" max="10497" width="8.140625" style="302" customWidth="1"/>
    <col min="10498" max="10498" width="9" style="302" customWidth="1"/>
    <col min="10499" max="10499" width="9.28515625" style="302" customWidth="1"/>
    <col min="10500" max="10502" width="9.140625" style="302" customWidth="1"/>
    <col min="10503" max="10503" width="8.42578125" style="302" customWidth="1"/>
    <col min="10504" max="10737" width="9.140625" style="302"/>
    <col min="10738" max="10738" width="3.85546875" style="302" customWidth="1"/>
    <col min="10739" max="10739" width="18.28515625" style="302" bestFit="1" customWidth="1"/>
    <col min="10740" max="10740" width="8.7109375" style="302" customWidth="1"/>
    <col min="10741" max="10741" width="7.85546875" style="302" customWidth="1"/>
    <col min="10742" max="10742" width="7.28515625" style="302" customWidth="1"/>
    <col min="10743" max="10743" width="8" style="302" customWidth="1"/>
    <col min="10744" max="10744" width="7.28515625" style="302" customWidth="1"/>
    <col min="10745" max="10746" width="7.140625" style="302" customWidth="1"/>
    <col min="10747" max="10747" width="8.28515625" style="302" customWidth="1"/>
    <col min="10748" max="10748" width="7.5703125" style="302" customWidth="1"/>
    <col min="10749" max="10749" width="7.42578125" style="302" customWidth="1"/>
    <col min="10750" max="10750" width="7.85546875" style="302" customWidth="1"/>
    <col min="10751" max="10752" width="6.7109375" style="302" customWidth="1"/>
    <col min="10753" max="10753" width="8.140625" style="302" customWidth="1"/>
    <col min="10754" max="10754" width="9" style="302" customWidth="1"/>
    <col min="10755" max="10755" width="9.28515625" style="302" customWidth="1"/>
    <col min="10756" max="10758" width="9.140625" style="302" customWidth="1"/>
    <col min="10759" max="10759" width="8.42578125" style="302" customWidth="1"/>
    <col min="10760" max="10993" width="9.140625" style="302"/>
    <col min="10994" max="10994" width="3.85546875" style="302" customWidth="1"/>
    <col min="10995" max="10995" width="18.28515625" style="302" bestFit="1" customWidth="1"/>
    <col min="10996" max="10996" width="8.7109375" style="302" customWidth="1"/>
    <col min="10997" max="10997" width="7.85546875" style="302" customWidth="1"/>
    <col min="10998" max="10998" width="7.28515625" style="302" customWidth="1"/>
    <col min="10999" max="10999" width="8" style="302" customWidth="1"/>
    <col min="11000" max="11000" width="7.28515625" style="302" customWidth="1"/>
    <col min="11001" max="11002" width="7.140625" style="302" customWidth="1"/>
    <col min="11003" max="11003" width="8.28515625" style="302" customWidth="1"/>
    <col min="11004" max="11004" width="7.5703125" style="302" customWidth="1"/>
    <col min="11005" max="11005" width="7.42578125" style="302" customWidth="1"/>
    <col min="11006" max="11006" width="7.85546875" style="302" customWidth="1"/>
    <col min="11007" max="11008" width="6.7109375" style="302" customWidth="1"/>
    <col min="11009" max="11009" width="8.140625" style="302" customWidth="1"/>
    <col min="11010" max="11010" width="9" style="302" customWidth="1"/>
    <col min="11011" max="11011" width="9.28515625" style="302" customWidth="1"/>
    <col min="11012" max="11014" width="9.140625" style="302" customWidth="1"/>
    <col min="11015" max="11015" width="8.42578125" style="302" customWidth="1"/>
    <col min="11016" max="11249" width="9.140625" style="302"/>
    <col min="11250" max="11250" width="3.85546875" style="302" customWidth="1"/>
    <col min="11251" max="11251" width="18.28515625" style="302" bestFit="1" customWidth="1"/>
    <col min="11252" max="11252" width="8.7109375" style="302" customWidth="1"/>
    <col min="11253" max="11253" width="7.85546875" style="302" customWidth="1"/>
    <col min="11254" max="11254" width="7.28515625" style="302" customWidth="1"/>
    <col min="11255" max="11255" width="8" style="302" customWidth="1"/>
    <col min="11256" max="11256" width="7.28515625" style="302" customWidth="1"/>
    <col min="11257" max="11258" width="7.140625" style="302" customWidth="1"/>
    <col min="11259" max="11259" width="8.28515625" style="302" customWidth="1"/>
    <col min="11260" max="11260" width="7.5703125" style="302" customWidth="1"/>
    <col min="11261" max="11261" width="7.42578125" style="302" customWidth="1"/>
    <col min="11262" max="11262" width="7.85546875" style="302" customWidth="1"/>
    <col min="11263" max="11264" width="6.7109375" style="302" customWidth="1"/>
    <col min="11265" max="11265" width="8.140625" style="302" customWidth="1"/>
    <col min="11266" max="11266" width="9" style="302" customWidth="1"/>
    <col min="11267" max="11267" width="9.28515625" style="302" customWidth="1"/>
    <col min="11268" max="11270" width="9.140625" style="302" customWidth="1"/>
    <col min="11271" max="11271" width="8.42578125" style="302" customWidth="1"/>
    <col min="11272" max="11505" width="9.140625" style="302"/>
    <col min="11506" max="11506" width="3.85546875" style="302" customWidth="1"/>
    <col min="11507" max="11507" width="18.28515625" style="302" bestFit="1" customWidth="1"/>
    <col min="11508" max="11508" width="8.7109375" style="302" customWidth="1"/>
    <col min="11509" max="11509" width="7.85546875" style="302" customWidth="1"/>
    <col min="11510" max="11510" width="7.28515625" style="302" customWidth="1"/>
    <col min="11511" max="11511" width="8" style="302" customWidth="1"/>
    <col min="11512" max="11512" width="7.28515625" style="302" customWidth="1"/>
    <col min="11513" max="11514" width="7.140625" style="302" customWidth="1"/>
    <col min="11515" max="11515" width="8.28515625" style="302" customWidth="1"/>
    <col min="11516" max="11516" width="7.5703125" style="302" customWidth="1"/>
    <col min="11517" max="11517" width="7.42578125" style="302" customWidth="1"/>
    <col min="11518" max="11518" width="7.85546875" style="302" customWidth="1"/>
    <col min="11519" max="11520" width="6.7109375" style="302" customWidth="1"/>
    <col min="11521" max="11521" width="8.140625" style="302" customWidth="1"/>
    <col min="11522" max="11522" width="9" style="302" customWidth="1"/>
    <col min="11523" max="11523" width="9.28515625" style="302" customWidth="1"/>
    <col min="11524" max="11526" width="9.140625" style="302" customWidth="1"/>
    <col min="11527" max="11527" width="8.42578125" style="302" customWidth="1"/>
    <col min="11528" max="11761" width="9.140625" style="302"/>
    <col min="11762" max="11762" width="3.85546875" style="302" customWidth="1"/>
    <col min="11763" max="11763" width="18.28515625" style="302" bestFit="1" customWidth="1"/>
    <col min="11764" max="11764" width="8.7109375" style="302" customWidth="1"/>
    <col min="11765" max="11765" width="7.85546875" style="302" customWidth="1"/>
    <col min="11766" max="11766" width="7.28515625" style="302" customWidth="1"/>
    <col min="11767" max="11767" width="8" style="302" customWidth="1"/>
    <col min="11768" max="11768" width="7.28515625" style="302" customWidth="1"/>
    <col min="11769" max="11770" width="7.140625" style="302" customWidth="1"/>
    <col min="11771" max="11771" width="8.28515625" style="302" customWidth="1"/>
    <col min="11772" max="11772" width="7.5703125" style="302" customWidth="1"/>
    <col min="11773" max="11773" width="7.42578125" style="302" customWidth="1"/>
    <col min="11774" max="11774" width="7.85546875" style="302" customWidth="1"/>
    <col min="11775" max="11776" width="6.7109375" style="302" customWidth="1"/>
    <col min="11777" max="11777" width="8.140625" style="302" customWidth="1"/>
    <col min="11778" max="11778" width="9" style="302" customWidth="1"/>
    <col min="11779" max="11779" width="9.28515625" style="302" customWidth="1"/>
    <col min="11780" max="11782" width="9.140625" style="302" customWidth="1"/>
    <col min="11783" max="11783" width="8.42578125" style="302" customWidth="1"/>
    <col min="11784" max="12017" width="9.140625" style="302"/>
    <col min="12018" max="12018" width="3.85546875" style="302" customWidth="1"/>
    <col min="12019" max="12019" width="18.28515625" style="302" bestFit="1" customWidth="1"/>
    <col min="12020" max="12020" width="8.7109375" style="302" customWidth="1"/>
    <col min="12021" max="12021" width="7.85546875" style="302" customWidth="1"/>
    <col min="12022" max="12022" width="7.28515625" style="302" customWidth="1"/>
    <col min="12023" max="12023" width="8" style="302" customWidth="1"/>
    <col min="12024" max="12024" width="7.28515625" style="302" customWidth="1"/>
    <col min="12025" max="12026" width="7.140625" style="302" customWidth="1"/>
    <col min="12027" max="12027" width="8.28515625" style="302" customWidth="1"/>
    <col min="12028" max="12028" width="7.5703125" style="302" customWidth="1"/>
    <col min="12029" max="12029" width="7.42578125" style="302" customWidth="1"/>
    <col min="12030" max="12030" width="7.85546875" style="302" customWidth="1"/>
    <col min="12031" max="12032" width="6.7109375" style="302" customWidth="1"/>
    <col min="12033" max="12033" width="8.140625" style="302" customWidth="1"/>
    <col min="12034" max="12034" width="9" style="302" customWidth="1"/>
    <col min="12035" max="12035" width="9.28515625" style="302" customWidth="1"/>
    <col min="12036" max="12038" width="9.140625" style="302" customWidth="1"/>
    <col min="12039" max="12039" width="8.42578125" style="302" customWidth="1"/>
    <col min="12040" max="12273" width="9.140625" style="302"/>
    <col min="12274" max="12274" width="3.85546875" style="302" customWidth="1"/>
    <col min="12275" max="12275" width="18.28515625" style="302" bestFit="1" customWidth="1"/>
    <col min="12276" max="12276" width="8.7109375" style="302" customWidth="1"/>
    <col min="12277" max="12277" width="7.85546875" style="302" customWidth="1"/>
    <col min="12278" max="12278" width="7.28515625" style="302" customWidth="1"/>
    <col min="12279" max="12279" width="8" style="302" customWidth="1"/>
    <col min="12280" max="12280" width="7.28515625" style="302" customWidth="1"/>
    <col min="12281" max="12282" width="7.140625" style="302" customWidth="1"/>
    <col min="12283" max="12283" width="8.28515625" style="302" customWidth="1"/>
    <col min="12284" max="12284" width="7.5703125" style="302" customWidth="1"/>
    <col min="12285" max="12285" width="7.42578125" style="302" customWidth="1"/>
    <col min="12286" max="12286" width="7.85546875" style="302" customWidth="1"/>
    <col min="12287" max="12288" width="6.7109375" style="302" customWidth="1"/>
    <col min="12289" max="12289" width="8.140625" style="302" customWidth="1"/>
    <col min="12290" max="12290" width="9" style="302" customWidth="1"/>
    <col min="12291" max="12291" width="9.28515625" style="302" customWidth="1"/>
    <col min="12292" max="12294" width="9.140625" style="302" customWidth="1"/>
    <col min="12295" max="12295" width="8.42578125" style="302" customWidth="1"/>
    <col min="12296" max="12529" width="9.140625" style="302"/>
    <col min="12530" max="12530" width="3.85546875" style="302" customWidth="1"/>
    <col min="12531" max="12531" width="18.28515625" style="302" bestFit="1" customWidth="1"/>
    <col min="12532" max="12532" width="8.7109375" style="302" customWidth="1"/>
    <col min="12533" max="12533" width="7.85546875" style="302" customWidth="1"/>
    <col min="12534" max="12534" width="7.28515625" style="302" customWidth="1"/>
    <col min="12535" max="12535" width="8" style="302" customWidth="1"/>
    <col min="12536" max="12536" width="7.28515625" style="302" customWidth="1"/>
    <col min="12537" max="12538" width="7.140625" style="302" customWidth="1"/>
    <col min="12539" max="12539" width="8.28515625" style="302" customWidth="1"/>
    <col min="12540" max="12540" width="7.5703125" style="302" customWidth="1"/>
    <col min="12541" max="12541" width="7.42578125" style="302" customWidth="1"/>
    <col min="12542" max="12542" width="7.85546875" style="302" customWidth="1"/>
    <col min="12543" max="12544" width="6.7109375" style="302" customWidth="1"/>
    <col min="12545" max="12545" width="8.140625" style="302" customWidth="1"/>
    <col min="12546" max="12546" width="9" style="302" customWidth="1"/>
    <col min="12547" max="12547" width="9.28515625" style="302" customWidth="1"/>
    <col min="12548" max="12550" width="9.140625" style="302" customWidth="1"/>
    <col min="12551" max="12551" width="8.42578125" style="302" customWidth="1"/>
    <col min="12552" max="12785" width="9.140625" style="302"/>
    <col min="12786" max="12786" width="3.85546875" style="302" customWidth="1"/>
    <col min="12787" max="12787" width="18.28515625" style="302" bestFit="1" customWidth="1"/>
    <col min="12788" max="12788" width="8.7109375" style="302" customWidth="1"/>
    <col min="12789" max="12789" width="7.85546875" style="302" customWidth="1"/>
    <col min="12790" max="12790" width="7.28515625" style="302" customWidth="1"/>
    <col min="12791" max="12791" width="8" style="302" customWidth="1"/>
    <col min="12792" max="12792" width="7.28515625" style="302" customWidth="1"/>
    <col min="12793" max="12794" width="7.140625" style="302" customWidth="1"/>
    <col min="12795" max="12795" width="8.28515625" style="302" customWidth="1"/>
    <col min="12796" max="12796" width="7.5703125" style="302" customWidth="1"/>
    <col min="12797" max="12797" width="7.42578125" style="302" customWidth="1"/>
    <col min="12798" max="12798" width="7.85546875" style="302" customWidth="1"/>
    <col min="12799" max="12800" width="6.7109375" style="302" customWidth="1"/>
    <col min="12801" max="12801" width="8.140625" style="302" customWidth="1"/>
    <col min="12802" max="12802" width="9" style="302" customWidth="1"/>
    <col min="12803" max="12803" width="9.28515625" style="302" customWidth="1"/>
    <col min="12804" max="12806" width="9.140625" style="302" customWidth="1"/>
    <col min="12807" max="12807" width="8.42578125" style="302" customWidth="1"/>
    <col min="12808" max="13041" width="9.140625" style="302"/>
    <col min="13042" max="13042" width="3.85546875" style="302" customWidth="1"/>
    <col min="13043" max="13043" width="18.28515625" style="302" bestFit="1" customWidth="1"/>
    <col min="13044" max="13044" width="8.7109375" style="302" customWidth="1"/>
    <col min="13045" max="13045" width="7.85546875" style="302" customWidth="1"/>
    <col min="13046" max="13046" width="7.28515625" style="302" customWidth="1"/>
    <col min="13047" max="13047" width="8" style="302" customWidth="1"/>
    <col min="13048" max="13048" width="7.28515625" style="302" customWidth="1"/>
    <col min="13049" max="13050" width="7.140625" style="302" customWidth="1"/>
    <col min="13051" max="13051" width="8.28515625" style="302" customWidth="1"/>
    <col min="13052" max="13052" width="7.5703125" style="302" customWidth="1"/>
    <col min="13053" max="13053" width="7.42578125" style="302" customWidth="1"/>
    <col min="13054" max="13054" width="7.85546875" style="302" customWidth="1"/>
    <col min="13055" max="13056" width="6.7109375" style="302" customWidth="1"/>
    <col min="13057" max="13057" width="8.140625" style="302" customWidth="1"/>
    <col min="13058" max="13058" width="9" style="302" customWidth="1"/>
    <col min="13059" max="13059" width="9.28515625" style="302" customWidth="1"/>
    <col min="13060" max="13062" width="9.140625" style="302" customWidth="1"/>
    <col min="13063" max="13063" width="8.42578125" style="302" customWidth="1"/>
    <col min="13064" max="13297" width="9.140625" style="302"/>
    <col min="13298" max="13298" width="3.85546875" style="302" customWidth="1"/>
    <col min="13299" max="13299" width="18.28515625" style="302" bestFit="1" customWidth="1"/>
    <col min="13300" max="13300" width="8.7109375" style="302" customWidth="1"/>
    <col min="13301" max="13301" width="7.85546875" style="302" customWidth="1"/>
    <col min="13302" max="13302" width="7.28515625" style="302" customWidth="1"/>
    <col min="13303" max="13303" width="8" style="302" customWidth="1"/>
    <col min="13304" max="13304" width="7.28515625" style="302" customWidth="1"/>
    <col min="13305" max="13306" width="7.140625" style="302" customWidth="1"/>
    <col min="13307" max="13307" width="8.28515625" style="302" customWidth="1"/>
    <col min="13308" max="13308" width="7.5703125" style="302" customWidth="1"/>
    <col min="13309" max="13309" width="7.42578125" style="302" customWidth="1"/>
    <col min="13310" max="13310" width="7.85546875" style="302" customWidth="1"/>
    <col min="13311" max="13312" width="6.7109375" style="302" customWidth="1"/>
    <col min="13313" max="13313" width="8.140625" style="302" customWidth="1"/>
    <col min="13314" max="13314" width="9" style="302" customWidth="1"/>
    <col min="13315" max="13315" width="9.28515625" style="302" customWidth="1"/>
    <col min="13316" max="13318" width="9.140625" style="302" customWidth="1"/>
    <col min="13319" max="13319" width="8.42578125" style="302" customWidth="1"/>
    <col min="13320" max="13553" width="9.140625" style="302"/>
    <col min="13554" max="13554" width="3.85546875" style="302" customWidth="1"/>
    <col min="13555" max="13555" width="18.28515625" style="302" bestFit="1" customWidth="1"/>
    <col min="13556" max="13556" width="8.7109375" style="302" customWidth="1"/>
    <col min="13557" max="13557" width="7.85546875" style="302" customWidth="1"/>
    <col min="13558" max="13558" width="7.28515625" style="302" customWidth="1"/>
    <col min="13559" max="13559" width="8" style="302" customWidth="1"/>
    <col min="13560" max="13560" width="7.28515625" style="302" customWidth="1"/>
    <col min="13561" max="13562" width="7.140625" style="302" customWidth="1"/>
    <col min="13563" max="13563" width="8.28515625" style="302" customWidth="1"/>
    <col min="13564" max="13564" width="7.5703125" style="302" customWidth="1"/>
    <col min="13565" max="13565" width="7.42578125" style="302" customWidth="1"/>
    <col min="13566" max="13566" width="7.85546875" style="302" customWidth="1"/>
    <col min="13567" max="13568" width="6.7109375" style="302" customWidth="1"/>
    <col min="13569" max="13569" width="8.140625" style="302" customWidth="1"/>
    <col min="13570" max="13570" width="9" style="302" customWidth="1"/>
    <col min="13571" max="13571" width="9.28515625" style="302" customWidth="1"/>
    <col min="13572" max="13574" width="9.140625" style="302" customWidth="1"/>
    <col min="13575" max="13575" width="8.42578125" style="302" customWidth="1"/>
    <col min="13576" max="13809" width="9.140625" style="302"/>
    <col min="13810" max="13810" width="3.85546875" style="302" customWidth="1"/>
    <col min="13811" max="13811" width="18.28515625" style="302" bestFit="1" customWidth="1"/>
    <col min="13812" max="13812" width="8.7109375" style="302" customWidth="1"/>
    <col min="13813" max="13813" width="7.85546875" style="302" customWidth="1"/>
    <col min="13814" max="13814" width="7.28515625" style="302" customWidth="1"/>
    <col min="13815" max="13815" width="8" style="302" customWidth="1"/>
    <col min="13816" max="13816" width="7.28515625" style="302" customWidth="1"/>
    <col min="13817" max="13818" width="7.140625" style="302" customWidth="1"/>
    <col min="13819" max="13819" width="8.28515625" style="302" customWidth="1"/>
    <col min="13820" max="13820" width="7.5703125" style="302" customWidth="1"/>
    <col min="13821" max="13821" width="7.42578125" style="302" customWidth="1"/>
    <col min="13822" max="13822" width="7.85546875" style="302" customWidth="1"/>
    <col min="13823" max="13824" width="6.7109375" style="302" customWidth="1"/>
    <col min="13825" max="13825" width="8.140625" style="302" customWidth="1"/>
    <col min="13826" max="13826" width="9" style="302" customWidth="1"/>
    <col min="13827" max="13827" width="9.28515625" style="302" customWidth="1"/>
    <col min="13828" max="13830" width="9.140625" style="302" customWidth="1"/>
    <col min="13831" max="13831" width="8.42578125" style="302" customWidth="1"/>
    <col min="13832" max="14065" width="9.140625" style="302"/>
    <col min="14066" max="14066" width="3.85546875" style="302" customWidth="1"/>
    <col min="14067" max="14067" width="18.28515625" style="302" bestFit="1" customWidth="1"/>
    <col min="14068" max="14068" width="8.7109375" style="302" customWidth="1"/>
    <col min="14069" max="14069" width="7.85546875" style="302" customWidth="1"/>
    <col min="14070" max="14070" width="7.28515625" style="302" customWidth="1"/>
    <col min="14071" max="14071" width="8" style="302" customWidth="1"/>
    <col min="14072" max="14072" width="7.28515625" style="302" customWidth="1"/>
    <col min="14073" max="14074" width="7.140625" style="302" customWidth="1"/>
    <col min="14075" max="14075" width="8.28515625" style="302" customWidth="1"/>
    <col min="14076" max="14076" width="7.5703125" style="302" customWidth="1"/>
    <col min="14077" max="14077" width="7.42578125" style="302" customWidth="1"/>
    <col min="14078" max="14078" width="7.85546875" style="302" customWidth="1"/>
    <col min="14079" max="14080" width="6.7109375" style="302" customWidth="1"/>
    <col min="14081" max="14081" width="8.140625" style="302" customWidth="1"/>
    <col min="14082" max="14082" width="9" style="302" customWidth="1"/>
    <col min="14083" max="14083" width="9.28515625" style="302" customWidth="1"/>
    <col min="14084" max="14086" width="9.140625" style="302" customWidth="1"/>
    <col min="14087" max="14087" width="8.42578125" style="302" customWidth="1"/>
    <col min="14088" max="14321" width="9.140625" style="302"/>
    <col min="14322" max="14322" width="3.85546875" style="302" customWidth="1"/>
    <col min="14323" max="14323" width="18.28515625" style="302" bestFit="1" customWidth="1"/>
    <col min="14324" max="14324" width="8.7109375" style="302" customWidth="1"/>
    <col min="14325" max="14325" width="7.85546875" style="302" customWidth="1"/>
    <col min="14326" max="14326" width="7.28515625" style="302" customWidth="1"/>
    <col min="14327" max="14327" width="8" style="302" customWidth="1"/>
    <col min="14328" max="14328" width="7.28515625" style="302" customWidth="1"/>
    <col min="14329" max="14330" width="7.140625" style="302" customWidth="1"/>
    <col min="14331" max="14331" width="8.28515625" style="302" customWidth="1"/>
    <col min="14332" max="14332" width="7.5703125" style="302" customWidth="1"/>
    <col min="14333" max="14333" width="7.42578125" style="302" customWidth="1"/>
    <col min="14334" max="14334" width="7.85546875" style="302" customWidth="1"/>
    <col min="14335" max="14336" width="6.7109375" style="302" customWidth="1"/>
    <col min="14337" max="14337" width="8.140625" style="302" customWidth="1"/>
    <col min="14338" max="14338" width="9" style="302" customWidth="1"/>
    <col min="14339" max="14339" width="9.28515625" style="302" customWidth="1"/>
    <col min="14340" max="14342" width="9.140625" style="302" customWidth="1"/>
    <col min="14343" max="14343" width="8.42578125" style="302" customWidth="1"/>
    <col min="14344" max="14577" width="9.140625" style="302"/>
    <col min="14578" max="14578" width="3.85546875" style="302" customWidth="1"/>
    <col min="14579" max="14579" width="18.28515625" style="302" bestFit="1" customWidth="1"/>
    <col min="14580" max="14580" width="8.7109375" style="302" customWidth="1"/>
    <col min="14581" max="14581" width="7.85546875" style="302" customWidth="1"/>
    <col min="14582" max="14582" width="7.28515625" style="302" customWidth="1"/>
    <col min="14583" max="14583" width="8" style="302" customWidth="1"/>
    <col min="14584" max="14584" width="7.28515625" style="302" customWidth="1"/>
    <col min="14585" max="14586" width="7.140625" style="302" customWidth="1"/>
    <col min="14587" max="14587" width="8.28515625" style="302" customWidth="1"/>
    <col min="14588" max="14588" width="7.5703125" style="302" customWidth="1"/>
    <col min="14589" max="14589" width="7.42578125" style="302" customWidth="1"/>
    <col min="14590" max="14590" width="7.85546875" style="302" customWidth="1"/>
    <col min="14591" max="14592" width="6.7109375" style="302" customWidth="1"/>
    <col min="14593" max="14593" width="8.140625" style="302" customWidth="1"/>
    <col min="14594" max="14594" width="9" style="302" customWidth="1"/>
    <col min="14595" max="14595" width="9.28515625" style="302" customWidth="1"/>
    <col min="14596" max="14598" width="9.140625" style="302" customWidth="1"/>
    <col min="14599" max="14599" width="8.42578125" style="302" customWidth="1"/>
    <col min="14600" max="14833" width="9.140625" style="302"/>
    <col min="14834" max="14834" width="3.85546875" style="302" customWidth="1"/>
    <col min="14835" max="14835" width="18.28515625" style="302" bestFit="1" customWidth="1"/>
    <col min="14836" max="14836" width="8.7109375" style="302" customWidth="1"/>
    <col min="14837" max="14837" width="7.85546875" style="302" customWidth="1"/>
    <col min="14838" max="14838" width="7.28515625" style="302" customWidth="1"/>
    <col min="14839" max="14839" width="8" style="302" customWidth="1"/>
    <col min="14840" max="14840" width="7.28515625" style="302" customWidth="1"/>
    <col min="14841" max="14842" width="7.140625" style="302" customWidth="1"/>
    <col min="14843" max="14843" width="8.28515625" style="302" customWidth="1"/>
    <col min="14844" max="14844" width="7.5703125" style="302" customWidth="1"/>
    <col min="14845" max="14845" width="7.42578125" style="302" customWidth="1"/>
    <col min="14846" max="14846" width="7.85546875" style="302" customWidth="1"/>
    <col min="14847" max="14848" width="6.7109375" style="302" customWidth="1"/>
    <col min="14849" max="14849" width="8.140625" style="302" customWidth="1"/>
    <col min="14850" max="14850" width="9" style="302" customWidth="1"/>
    <col min="14851" max="14851" width="9.28515625" style="302" customWidth="1"/>
    <col min="14852" max="14854" width="9.140625" style="302" customWidth="1"/>
    <col min="14855" max="14855" width="8.42578125" style="302" customWidth="1"/>
    <col min="14856" max="15089" width="9.140625" style="302"/>
    <col min="15090" max="15090" width="3.85546875" style="302" customWidth="1"/>
    <col min="15091" max="15091" width="18.28515625" style="302" bestFit="1" customWidth="1"/>
    <col min="15092" max="15092" width="8.7109375" style="302" customWidth="1"/>
    <col min="15093" max="15093" width="7.85546875" style="302" customWidth="1"/>
    <col min="15094" max="15094" width="7.28515625" style="302" customWidth="1"/>
    <col min="15095" max="15095" width="8" style="302" customWidth="1"/>
    <col min="15096" max="15096" width="7.28515625" style="302" customWidth="1"/>
    <col min="15097" max="15098" width="7.140625" style="302" customWidth="1"/>
    <col min="15099" max="15099" width="8.28515625" style="302" customWidth="1"/>
    <col min="15100" max="15100" width="7.5703125" style="302" customWidth="1"/>
    <col min="15101" max="15101" width="7.42578125" style="302" customWidth="1"/>
    <col min="15102" max="15102" width="7.85546875" style="302" customWidth="1"/>
    <col min="15103" max="15104" width="6.7109375" style="302" customWidth="1"/>
    <col min="15105" max="15105" width="8.140625" style="302" customWidth="1"/>
    <col min="15106" max="15106" width="9" style="302" customWidth="1"/>
    <col min="15107" max="15107" width="9.28515625" style="302" customWidth="1"/>
    <col min="15108" max="15110" width="9.140625" style="302" customWidth="1"/>
    <col min="15111" max="15111" width="8.42578125" style="302" customWidth="1"/>
    <col min="15112" max="15345" width="9.140625" style="302"/>
    <col min="15346" max="15346" width="3.85546875" style="302" customWidth="1"/>
    <col min="15347" max="15347" width="18.28515625" style="302" bestFit="1" customWidth="1"/>
    <col min="15348" max="15348" width="8.7109375" style="302" customWidth="1"/>
    <col min="15349" max="15349" width="7.85546875" style="302" customWidth="1"/>
    <col min="15350" max="15350" width="7.28515625" style="302" customWidth="1"/>
    <col min="15351" max="15351" width="8" style="302" customWidth="1"/>
    <col min="15352" max="15352" width="7.28515625" style="302" customWidth="1"/>
    <col min="15353" max="15354" width="7.140625" style="302" customWidth="1"/>
    <col min="15355" max="15355" width="8.28515625" style="302" customWidth="1"/>
    <col min="15356" max="15356" width="7.5703125" style="302" customWidth="1"/>
    <col min="15357" max="15357" width="7.42578125" style="302" customWidth="1"/>
    <col min="15358" max="15358" width="7.85546875" style="302" customWidth="1"/>
    <col min="15359" max="15360" width="6.7109375" style="302" customWidth="1"/>
    <col min="15361" max="15361" width="8.140625" style="302" customWidth="1"/>
    <col min="15362" max="15362" width="9" style="302" customWidth="1"/>
    <col min="15363" max="15363" width="9.28515625" style="302" customWidth="1"/>
    <col min="15364" max="15366" width="9.140625" style="302" customWidth="1"/>
    <col min="15367" max="15367" width="8.42578125" style="302" customWidth="1"/>
    <col min="15368" max="15601" width="9.140625" style="302"/>
    <col min="15602" max="15602" width="3.85546875" style="302" customWidth="1"/>
    <col min="15603" max="15603" width="18.28515625" style="302" bestFit="1" customWidth="1"/>
    <col min="15604" max="15604" width="8.7109375" style="302" customWidth="1"/>
    <col min="15605" max="15605" width="7.85546875" style="302" customWidth="1"/>
    <col min="15606" max="15606" width="7.28515625" style="302" customWidth="1"/>
    <col min="15607" max="15607" width="8" style="302" customWidth="1"/>
    <col min="15608" max="15608" width="7.28515625" style="302" customWidth="1"/>
    <col min="15609" max="15610" width="7.140625" style="302" customWidth="1"/>
    <col min="15611" max="15611" width="8.28515625" style="302" customWidth="1"/>
    <col min="15612" max="15612" width="7.5703125" style="302" customWidth="1"/>
    <col min="15613" max="15613" width="7.42578125" style="302" customWidth="1"/>
    <col min="15614" max="15614" width="7.85546875" style="302" customWidth="1"/>
    <col min="15615" max="15616" width="6.7109375" style="302" customWidth="1"/>
    <col min="15617" max="15617" width="8.140625" style="302" customWidth="1"/>
    <col min="15618" max="15618" width="9" style="302" customWidth="1"/>
    <col min="15619" max="15619" width="9.28515625" style="302" customWidth="1"/>
    <col min="15620" max="15622" width="9.140625" style="302" customWidth="1"/>
    <col min="15623" max="15623" width="8.42578125" style="302" customWidth="1"/>
    <col min="15624" max="15857" width="9.140625" style="302"/>
    <col min="15858" max="15858" width="3.85546875" style="302" customWidth="1"/>
    <col min="15859" max="15859" width="18.28515625" style="302" bestFit="1" customWidth="1"/>
    <col min="15860" max="15860" width="8.7109375" style="302" customWidth="1"/>
    <col min="15861" max="15861" width="7.85546875" style="302" customWidth="1"/>
    <col min="15862" max="15862" width="7.28515625" style="302" customWidth="1"/>
    <col min="15863" max="15863" width="8" style="302" customWidth="1"/>
    <col min="15864" max="15864" width="7.28515625" style="302" customWidth="1"/>
    <col min="15865" max="15866" width="7.140625" style="302" customWidth="1"/>
    <col min="15867" max="15867" width="8.28515625" style="302" customWidth="1"/>
    <col min="15868" max="15868" width="7.5703125" style="302" customWidth="1"/>
    <col min="15869" max="15869" width="7.42578125" style="302" customWidth="1"/>
    <col min="15870" max="15870" width="7.85546875" style="302" customWidth="1"/>
    <col min="15871" max="15872" width="6.7109375" style="302" customWidth="1"/>
    <col min="15873" max="15873" width="8.140625" style="302" customWidth="1"/>
    <col min="15874" max="15874" width="9" style="302" customWidth="1"/>
    <col min="15875" max="15875" width="9.28515625" style="302" customWidth="1"/>
    <col min="15876" max="15878" width="9.140625" style="302" customWidth="1"/>
    <col min="15879" max="15879" width="8.42578125" style="302" customWidth="1"/>
    <col min="15880" max="16113" width="9.140625" style="302"/>
    <col min="16114" max="16114" width="3.85546875" style="302" customWidth="1"/>
    <col min="16115" max="16115" width="18.28515625" style="302" bestFit="1" customWidth="1"/>
    <col min="16116" max="16116" width="8.7109375" style="302" customWidth="1"/>
    <col min="16117" max="16117" width="7.85546875" style="302" customWidth="1"/>
    <col min="16118" max="16118" width="7.28515625" style="302" customWidth="1"/>
    <col min="16119" max="16119" width="8" style="302" customWidth="1"/>
    <col min="16120" max="16120" width="7.28515625" style="302" customWidth="1"/>
    <col min="16121" max="16122" width="7.140625" style="302" customWidth="1"/>
    <col min="16123" max="16123" width="8.28515625" style="302" customWidth="1"/>
    <col min="16124" max="16124" width="7.5703125" style="302" customWidth="1"/>
    <col min="16125" max="16125" width="7.42578125" style="302" customWidth="1"/>
    <col min="16126" max="16126" width="7.85546875" style="302" customWidth="1"/>
    <col min="16127" max="16128" width="6.7109375" style="302" customWidth="1"/>
    <col min="16129" max="16129" width="8.140625" style="302" customWidth="1"/>
    <col min="16130" max="16130" width="9" style="302" customWidth="1"/>
    <col min="16131" max="16131" width="9.28515625" style="302" customWidth="1"/>
    <col min="16132" max="16134" width="9.140625" style="302" customWidth="1"/>
    <col min="16135" max="16135" width="8.42578125" style="302" customWidth="1"/>
    <col min="16136" max="16384" width="9.140625" style="302"/>
  </cols>
  <sheetData>
    <row r="1" spans="1:18" ht="15.75">
      <c r="R1" s="304" t="s">
        <v>910</v>
      </c>
    </row>
    <row r="2" spans="1:18" ht="21.75" customHeight="1">
      <c r="A2" s="348" t="s">
        <v>703</v>
      </c>
      <c r="B2" s="348"/>
      <c r="C2" s="348"/>
      <c r="D2" s="348"/>
      <c r="E2" s="348"/>
      <c r="F2" s="348"/>
      <c r="G2" s="348"/>
      <c r="H2" s="348"/>
      <c r="I2" s="348"/>
      <c r="J2" s="348"/>
      <c r="K2" s="348"/>
      <c r="L2" s="348"/>
      <c r="M2" s="348"/>
      <c r="N2" s="348"/>
      <c r="O2" s="348"/>
      <c r="P2" s="348"/>
      <c r="Q2" s="348"/>
      <c r="R2" s="348"/>
    </row>
    <row r="3" spans="1:18">
      <c r="Q3" s="305"/>
    </row>
    <row r="4" spans="1:18" s="336" customFormat="1" ht="16.5">
      <c r="A4" s="344" t="s">
        <v>902</v>
      </c>
      <c r="B4" s="344"/>
      <c r="C4" s="344"/>
      <c r="D4" s="344"/>
      <c r="E4" s="344"/>
      <c r="F4" s="344"/>
      <c r="G4" s="344"/>
      <c r="H4" s="344"/>
      <c r="I4" s="344"/>
      <c r="J4" s="344"/>
      <c r="K4" s="344"/>
      <c r="L4" s="344"/>
      <c r="M4" s="344"/>
      <c r="N4" s="344"/>
      <c r="O4" s="344"/>
      <c r="P4" s="344"/>
      <c r="Q4" s="344"/>
      <c r="R4" s="344"/>
    </row>
    <row r="5" spans="1:18" s="336" customFormat="1" ht="16.5">
      <c r="A5" s="345" t="s">
        <v>903</v>
      </c>
      <c r="B5" s="345"/>
      <c r="C5" s="345"/>
      <c r="D5" s="345"/>
      <c r="E5" s="345"/>
      <c r="F5" s="345"/>
      <c r="G5" s="345"/>
      <c r="H5" s="345"/>
      <c r="I5" s="345"/>
      <c r="J5" s="345"/>
      <c r="K5" s="345"/>
      <c r="L5" s="345"/>
      <c r="M5" s="345"/>
      <c r="N5" s="345"/>
      <c r="O5" s="345"/>
      <c r="P5" s="345"/>
      <c r="Q5" s="345"/>
      <c r="R5" s="345"/>
    </row>
    <row r="6" spans="1:18" s="336" customFormat="1" ht="49.5" customHeight="1">
      <c r="A6" s="345" t="s">
        <v>904</v>
      </c>
      <c r="B6" s="345"/>
      <c r="C6" s="345"/>
      <c r="D6" s="345"/>
      <c r="E6" s="345"/>
      <c r="F6" s="345"/>
      <c r="G6" s="345"/>
      <c r="H6" s="345"/>
      <c r="I6" s="345"/>
      <c r="J6" s="345"/>
      <c r="K6" s="345"/>
      <c r="L6" s="345"/>
      <c r="M6" s="345"/>
      <c r="N6" s="345"/>
      <c r="O6" s="345"/>
      <c r="P6" s="345"/>
      <c r="Q6" s="345"/>
      <c r="R6" s="345"/>
    </row>
    <row r="7" spans="1:18" s="336" customFormat="1" ht="57" customHeight="1">
      <c r="A7" s="345" t="s">
        <v>905</v>
      </c>
      <c r="B7" s="345"/>
      <c r="C7" s="345"/>
      <c r="D7" s="345"/>
      <c r="E7" s="345"/>
      <c r="F7" s="345"/>
      <c r="G7" s="345"/>
      <c r="H7" s="345"/>
      <c r="I7" s="345"/>
      <c r="J7" s="345"/>
      <c r="K7" s="345"/>
      <c r="L7" s="345"/>
      <c r="M7" s="345"/>
      <c r="N7" s="345"/>
      <c r="O7" s="345"/>
      <c r="P7" s="345"/>
      <c r="Q7" s="345"/>
      <c r="R7" s="345"/>
    </row>
    <row r="8" spans="1:18" s="336" customFormat="1" ht="40.5" customHeight="1">
      <c r="A8" s="345" t="s">
        <v>906</v>
      </c>
      <c r="B8" s="345"/>
      <c r="C8" s="345"/>
      <c r="D8" s="345"/>
      <c r="E8" s="345"/>
      <c r="F8" s="345"/>
      <c r="G8" s="345"/>
      <c r="H8" s="345"/>
      <c r="I8" s="345"/>
      <c r="J8" s="345"/>
      <c r="K8" s="345"/>
      <c r="L8" s="345"/>
      <c r="M8" s="345"/>
      <c r="N8" s="345"/>
      <c r="O8" s="345"/>
      <c r="P8" s="345"/>
      <c r="Q8" s="345"/>
      <c r="R8" s="345"/>
    </row>
    <row r="9" spans="1:18" s="336" customFormat="1" ht="72" customHeight="1">
      <c r="A9" s="345" t="s">
        <v>907</v>
      </c>
      <c r="B9" s="345"/>
      <c r="C9" s="345"/>
      <c r="D9" s="345"/>
      <c r="E9" s="345"/>
      <c r="F9" s="345"/>
      <c r="G9" s="345"/>
      <c r="H9" s="345"/>
      <c r="I9" s="345"/>
      <c r="J9" s="345"/>
      <c r="K9" s="345"/>
      <c r="L9" s="345"/>
      <c r="M9" s="345"/>
      <c r="N9" s="345"/>
      <c r="O9" s="345"/>
      <c r="P9" s="345"/>
      <c r="Q9" s="345"/>
      <c r="R9" s="345"/>
    </row>
    <row r="10" spans="1:18" s="336" customFormat="1" ht="16.5">
      <c r="A10" s="345" t="s">
        <v>908</v>
      </c>
      <c r="B10" s="345"/>
      <c r="C10" s="345"/>
      <c r="D10" s="345"/>
      <c r="E10" s="345"/>
      <c r="F10" s="345"/>
      <c r="G10" s="345"/>
      <c r="H10" s="345"/>
      <c r="I10" s="345"/>
      <c r="J10" s="345"/>
      <c r="K10" s="345"/>
      <c r="L10" s="345"/>
      <c r="M10" s="345"/>
      <c r="N10" s="345"/>
      <c r="O10" s="345"/>
      <c r="P10" s="345"/>
      <c r="Q10" s="345"/>
      <c r="R10" s="345"/>
    </row>
    <row r="11" spans="1:18" s="336" customFormat="1" ht="16.5">
      <c r="A11" s="345" t="s">
        <v>909</v>
      </c>
      <c r="B11" s="345"/>
      <c r="C11" s="345"/>
      <c r="D11" s="345"/>
      <c r="E11" s="345"/>
      <c r="F11" s="345"/>
      <c r="G11" s="345"/>
      <c r="H11" s="345"/>
      <c r="I11" s="345"/>
      <c r="J11" s="345"/>
      <c r="K11" s="345"/>
      <c r="L11" s="345"/>
      <c r="M11" s="345"/>
      <c r="N11" s="345"/>
      <c r="O11" s="345"/>
      <c r="P11" s="345"/>
      <c r="Q11" s="345"/>
      <c r="R11" s="345"/>
    </row>
    <row r="15" spans="1:18" s="307" customFormat="1" ht="16.5" customHeight="1">
      <c r="A15" s="343" t="s">
        <v>704</v>
      </c>
      <c r="B15" s="343" t="s">
        <v>705</v>
      </c>
      <c r="C15" s="349" t="s">
        <v>706</v>
      </c>
      <c r="D15" s="349"/>
      <c r="E15" s="349"/>
      <c r="F15" s="349"/>
      <c r="G15" s="349"/>
      <c r="H15" s="349"/>
      <c r="I15" s="349"/>
      <c r="J15" s="349" t="s">
        <v>707</v>
      </c>
      <c r="K15" s="349"/>
      <c r="L15" s="349"/>
      <c r="M15" s="349"/>
      <c r="N15" s="349"/>
      <c r="O15" s="349"/>
      <c r="P15" s="349"/>
      <c r="Q15" s="350" t="s">
        <v>708</v>
      </c>
      <c r="R15" s="352" t="s">
        <v>709</v>
      </c>
    </row>
    <row r="16" spans="1:18" s="307" customFormat="1" ht="16.5" customHeight="1">
      <c r="A16" s="343"/>
      <c r="B16" s="343"/>
      <c r="C16" s="343" t="s">
        <v>277</v>
      </c>
      <c r="D16" s="346" t="s">
        <v>710</v>
      </c>
      <c r="E16" s="346"/>
      <c r="F16" s="346"/>
      <c r="G16" s="346"/>
      <c r="H16" s="347" t="s">
        <v>8</v>
      </c>
      <c r="I16" s="347"/>
      <c r="J16" s="343" t="s">
        <v>277</v>
      </c>
      <c r="K16" s="346" t="s">
        <v>710</v>
      </c>
      <c r="L16" s="346"/>
      <c r="M16" s="346"/>
      <c r="N16" s="346"/>
      <c r="O16" s="347" t="s">
        <v>8</v>
      </c>
      <c r="P16" s="347"/>
      <c r="Q16" s="351"/>
      <c r="R16" s="353"/>
    </row>
    <row r="17" spans="1:18" s="307" customFormat="1" ht="12.75" customHeight="1">
      <c r="A17" s="343"/>
      <c r="B17" s="343"/>
      <c r="C17" s="343"/>
      <c r="D17" s="343" t="s">
        <v>711</v>
      </c>
      <c r="E17" s="343" t="s">
        <v>712</v>
      </c>
      <c r="F17" s="343" t="s">
        <v>713</v>
      </c>
      <c r="G17" s="343" t="s">
        <v>714</v>
      </c>
      <c r="H17" s="347"/>
      <c r="I17" s="347"/>
      <c r="J17" s="343"/>
      <c r="K17" s="343" t="s">
        <v>711</v>
      </c>
      <c r="L17" s="343" t="s">
        <v>712</v>
      </c>
      <c r="M17" s="343" t="s">
        <v>713</v>
      </c>
      <c r="N17" s="343" t="s">
        <v>714</v>
      </c>
      <c r="O17" s="347"/>
      <c r="P17" s="347"/>
      <c r="Q17" s="351"/>
      <c r="R17" s="353"/>
    </row>
    <row r="18" spans="1:18" ht="84.75" customHeight="1">
      <c r="A18" s="343"/>
      <c r="B18" s="343"/>
      <c r="C18" s="343"/>
      <c r="D18" s="343"/>
      <c r="E18" s="343"/>
      <c r="F18" s="343"/>
      <c r="G18" s="343"/>
      <c r="H18" s="308" t="s">
        <v>715</v>
      </c>
      <c r="I18" s="308" t="s">
        <v>716</v>
      </c>
      <c r="J18" s="343"/>
      <c r="K18" s="343"/>
      <c r="L18" s="343"/>
      <c r="M18" s="343"/>
      <c r="N18" s="343"/>
      <c r="O18" s="308" t="s">
        <v>715</v>
      </c>
      <c r="P18" s="309" t="s">
        <v>716</v>
      </c>
      <c r="Q18" s="351"/>
      <c r="R18" s="353"/>
    </row>
    <row r="19" spans="1:18" s="314" customFormat="1" ht="25.5" customHeight="1">
      <c r="A19" s="310"/>
      <c r="B19" s="311" t="s">
        <v>279</v>
      </c>
      <c r="C19" s="312"/>
      <c r="D19" s="312"/>
      <c r="E19" s="312"/>
      <c r="F19" s="312"/>
      <c r="G19" s="312"/>
      <c r="H19" s="312"/>
      <c r="I19" s="312"/>
      <c r="J19" s="312"/>
      <c r="K19" s="312"/>
      <c r="L19" s="312"/>
      <c r="M19" s="312"/>
      <c r="N19" s="312"/>
      <c r="O19" s="312"/>
      <c r="P19" s="312"/>
      <c r="Q19" s="312"/>
      <c r="R19" s="313">
        <f>R20+R42+R58+R72+R88+R107+R127+R143+R161+R169+R179</f>
        <v>603113.07999999996</v>
      </c>
    </row>
    <row r="20" spans="1:18" s="319" customFormat="1">
      <c r="A20" s="315" t="s">
        <v>146</v>
      </c>
      <c r="B20" s="316" t="s">
        <v>717</v>
      </c>
      <c r="C20" s="317"/>
      <c r="D20" s="317"/>
      <c r="E20" s="317"/>
      <c r="F20" s="317"/>
      <c r="G20" s="317"/>
      <c r="H20" s="317"/>
      <c r="I20" s="317"/>
      <c r="J20" s="317"/>
      <c r="K20" s="317"/>
      <c r="L20" s="317"/>
      <c r="M20" s="317"/>
      <c r="N20" s="317"/>
      <c r="O20" s="317"/>
      <c r="P20" s="317"/>
      <c r="Q20" s="317"/>
      <c r="R20" s="318">
        <f>SUM(R21:R41)</f>
        <v>28454</v>
      </c>
    </row>
    <row r="21" spans="1:18">
      <c r="A21" s="320">
        <v>1</v>
      </c>
      <c r="B21" s="321" t="s">
        <v>718</v>
      </c>
      <c r="C21" s="322"/>
      <c r="D21" s="322"/>
      <c r="E21" s="322"/>
      <c r="F21" s="322"/>
      <c r="G21" s="322"/>
      <c r="H21" s="322"/>
      <c r="I21" s="322"/>
      <c r="J21" s="322"/>
      <c r="K21" s="322"/>
      <c r="L21" s="322"/>
      <c r="M21" s="322"/>
      <c r="N21" s="322"/>
      <c r="O21" s="322"/>
      <c r="P21" s="322"/>
      <c r="Q21" s="323"/>
      <c r="R21" s="324">
        <v>1468</v>
      </c>
    </row>
    <row r="22" spans="1:18">
      <c r="A22" s="320">
        <v>2</v>
      </c>
      <c r="B22" s="321" t="s">
        <v>719</v>
      </c>
      <c r="C22" s="322"/>
      <c r="D22" s="322"/>
      <c r="E22" s="322"/>
      <c r="F22" s="322"/>
      <c r="G22" s="322"/>
      <c r="H22" s="322"/>
      <c r="I22" s="322"/>
      <c r="J22" s="322"/>
      <c r="K22" s="322"/>
      <c r="L22" s="322"/>
      <c r="M22" s="322"/>
      <c r="N22" s="322"/>
      <c r="O22" s="322"/>
      <c r="P22" s="322"/>
      <c r="Q22" s="323"/>
      <c r="R22" s="324">
        <v>1319</v>
      </c>
    </row>
    <row r="23" spans="1:18">
      <c r="A23" s="320">
        <v>3</v>
      </c>
      <c r="B23" s="321" t="s">
        <v>720</v>
      </c>
      <c r="C23" s="322"/>
      <c r="D23" s="322"/>
      <c r="E23" s="322"/>
      <c r="F23" s="322"/>
      <c r="G23" s="322"/>
      <c r="H23" s="322"/>
      <c r="I23" s="322"/>
      <c r="J23" s="322"/>
      <c r="K23" s="322"/>
      <c r="L23" s="322"/>
      <c r="M23" s="322"/>
      <c r="N23" s="322"/>
      <c r="O23" s="322"/>
      <c r="P23" s="322"/>
      <c r="Q23" s="323"/>
      <c r="R23" s="324">
        <v>625</v>
      </c>
    </row>
    <row r="24" spans="1:18">
      <c r="A24" s="320">
        <v>4</v>
      </c>
      <c r="B24" s="321" t="s">
        <v>721</v>
      </c>
      <c r="C24" s="322"/>
      <c r="D24" s="322"/>
      <c r="E24" s="322"/>
      <c r="F24" s="322"/>
      <c r="G24" s="322"/>
      <c r="H24" s="322"/>
      <c r="I24" s="322"/>
      <c r="J24" s="322"/>
      <c r="K24" s="322"/>
      <c r="L24" s="322"/>
      <c r="M24" s="322"/>
      <c r="N24" s="322"/>
      <c r="O24" s="322"/>
      <c r="P24" s="322"/>
      <c r="Q24" s="323"/>
      <c r="R24" s="324">
        <v>1093</v>
      </c>
    </row>
    <row r="25" spans="1:18">
      <c r="A25" s="320">
        <v>5</v>
      </c>
      <c r="B25" s="321" t="s">
        <v>722</v>
      </c>
      <c r="C25" s="322"/>
      <c r="D25" s="322"/>
      <c r="E25" s="322"/>
      <c r="F25" s="322"/>
      <c r="G25" s="322"/>
      <c r="H25" s="322"/>
      <c r="I25" s="322"/>
      <c r="J25" s="322"/>
      <c r="K25" s="322"/>
      <c r="L25" s="322"/>
      <c r="M25" s="322"/>
      <c r="N25" s="322"/>
      <c r="O25" s="322"/>
      <c r="P25" s="322"/>
      <c r="Q25" s="323"/>
      <c r="R25" s="324">
        <v>981</v>
      </c>
    </row>
    <row r="26" spans="1:18">
      <c r="A26" s="320">
        <v>6</v>
      </c>
      <c r="B26" s="321" t="s">
        <v>723</v>
      </c>
      <c r="C26" s="322"/>
      <c r="D26" s="322"/>
      <c r="E26" s="322"/>
      <c r="F26" s="322"/>
      <c r="G26" s="322"/>
      <c r="H26" s="322"/>
      <c r="I26" s="322"/>
      <c r="J26" s="322"/>
      <c r="K26" s="322"/>
      <c r="L26" s="322"/>
      <c r="M26" s="322"/>
      <c r="N26" s="322"/>
      <c r="O26" s="322"/>
      <c r="P26" s="322"/>
      <c r="Q26" s="323"/>
      <c r="R26" s="324">
        <v>775</v>
      </c>
    </row>
    <row r="27" spans="1:18">
      <c r="A27" s="320">
        <v>7</v>
      </c>
      <c r="B27" s="321" t="s">
        <v>724</v>
      </c>
      <c r="C27" s="322"/>
      <c r="D27" s="322"/>
      <c r="E27" s="322"/>
      <c r="F27" s="322"/>
      <c r="G27" s="322"/>
      <c r="H27" s="322"/>
      <c r="I27" s="322"/>
      <c r="J27" s="322"/>
      <c r="K27" s="322"/>
      <c r="L27" s="322"/>
      <c r="M27" s="322"/>
      <c r="N27" s="322"/>
      <c r="O27" s="322"/>
      <c r="P27" s="322"/>
      <c r="Q27" s="323"/>
      <c r="R27" s="324">
        <v>195</v>
      </c>
    </row>
    <row r="28" spans="1:18">
      <c r="A28" s="320">
        <v>8</v>
      </c>
      <c r="B28" s="321" t="s">
        <v>725</v>
      </c>
      <c r="C28" s="322"/>
      <c r="D28" s="322"/>
      <c r="E28" s="322"/>
      <c r="F28" s="322"/>
      <c r="G28" s="322"/>
      <c r="H28" s="322"/>
      <c r="I28" s="322"/>
      <c r="J28" s="322"/>
      <c r="K28" s="322"/>
      <c r="L28" s="322"/>
      <c r="M28" s="322"/>
      <c r="N28" s="322"/>
      <c r="O28" s="322"/>
      <c r="P28" s="322"/>
      <c r="Q28" s="323"/>
      <c r="R28" s="324">
        <v>104.5</v>
      </c>
    </row>
    <row r="29" spans="1:18">
      <c r="A29" s="320">
        <v>9</v>
      </c>
      <c r="B29" s="321" t="s">
        <v>726</v>
      </c>
      <c r="C29" s="322"/>
      <c r="D29" s="322"/>
      <c r="E29" s="322"/>
      <c r="F29" s="322"/>
      <c r="G29" s="322"/>
      <c r="H29" s="322"/>
      <c r="I29" s="322"/>
      <c r="J29" s="322"/>
      <c r="K29" s="322"/>
      <c r="L29" s="322"/>
      <c r="M29" s="322"/>
      <c r="N29" s="322"/>
      <c r="O29" s="322"/>
      <c r="P29" s="322"/>
      <c r="Q29" s="323"/>
      <c r="R29" s="324">
        <v>47</v>
      </c>
    </row>
    <row r="30" spans="1:18">
      <c r="A30" s="320">
        <v>10</v>
      </c>
      <c r="B30" s="321" t="s">
        <v>727</v>
      </c>
      <c r="C30" s="322"/>
      <c r="D30" s="322"/>
      <c r="E30" s="322"/>
      <c r="F30" s="322"/>
      <c r="G30" s="322"/>
      <c r="H30" s="322"/>
      <c r="I30" s="322"/>
      <c r="J30" s="322"/>
      <c r="K30" s="322"/>
      <c r="L30" s="322"/>
      <c r="M30" s="322"/>
      <c r="N30" s="322"/>
      <c r="O30" s="322"/>
      <c r="P30" s="322"/>
      <c r="Q30" s="323"/>
      <c r="R30" s="324">
        <v>139.5</v>
      </c>
    </row>
    <row r="31" spans="1:18">
      <c r="A31" s="320">
        <v>11</v>
      </c>
      <c r="B31" s="321" t="s">
        <v>728</v>
      </c>
      <c r="C31" s="322"/>
      <c r="D31" s="322"/>
      <c r="E31" s="322"/>
      <c r="F31" s="322"/>
      <c r="G31" s="322"/>
      <c r="H31" s="322"/>
      <c r="I31" s="322"/>
      <c r="J31" s="322"/>
      <c r="K31" s="322"/>
      <c r="L31" s="322"/>
      <c r="M31" s="322"/>
      <c r="N31" s="322"/>
      <c r="O31" s="322"/>
      <c r="P31" s="322"/>
      <c r="Q31" s="323"/>
      <c r="R31" s="324">
        <v>69.3</v>
      </c>
    </row>
    <row r="32" spans="1:18">
      <c r="A32" s="320">
        <v>12</v>
      </c>
      <c r="B32" s="321" t="s">
        <v>729</v>
      </c>
      <c r="C32" s="322"/>
      <c r="D32" s="322"/>
      <c r="E32" s="322"/>
      <c r="F32" s="322"/>
      <c r="G32" s="322"/>
      <c r="H32" s="322"/>
      <c r="I32" s="322"/>
      <c r="J32" s="322"/>
      <c r="K32" s="322"/>
      <c r="L32" s="322"/>
      <c r="M32" s="322"/>
      <c r="N32" s="322"/>
      <c r="O32" s="322"/>
      <c r="P32" s="322"/>
      <c r="Q32" s="323"/>
      <c r="R32" s="324">
        <v>57</v>
      </c>
    </row>
    <row r="33" spans="1:18">
      <c r="A33" s="320">
        <v>13</v>
      </c>
      <c r="B33" s="321" t="s">
        <v>730</v>
      </c>
      <c r="C33" s="322"/>
      <c r="D33" s="322"/>
      <c r="E33" s="322"/>
      <c r="F33" s="322"/>
      <c r="G33" s="322"/>
      <c r="H33" s="322"/>
      <c r="I33" s="322"/>
      <c r="J33" s="322"/>
      <c r="K33" s="322"/>
      <c r="L33" s="322"/>
      <c r="M33" s="322"/>
      <c r="N33" s="322"/>
      <c r="O33" s="322"/>
      <c r="P33" s="322"/>
      <c r="Q33" s="323"/>
      <c r="R33" s="324">
        <v>71.7</v>
      </c>
    </row>
    <row r="34" spans="1:18">
      <c r="A34" s="320">
        <v>14</v>
      </c>
      <c r="B34" s="321" t="s">
        <v>731</v>
      </c>
      <c r="C34" s="322"/>
      <c r="D34" s="322"/>
      <c r="E34" s="322"/>
      <c r="F34" s="322"/>
      <c r="G34" s="322"/>
      <c r="H34" s="322"/>
      <c r="I34" s="322"/>
      <c r="J34" s="322"/>
      <c r="K34" s="322"/>
      <c r="L34" s="322"/>
      <c r="M34" s="322"/>
      <c r="N34" s="322"/>
      <c r="O34" s="322"/>
      <c r="P34" s="322"/>
      <c r="Q34" s="323"/>
      <c r="R34" s="324">
        <v>4965</v>
      </c>
    </row>
    <row r="35" spans="1:18">
      <c r="A35" s="320">
        <v>15</v>
      </c>
      <c r="B35" s="321" t="s">
        <v>732</v>
      </c>
      <c r="C35" s="322"/>
      <c r="D35" s="322"/>
      <c r="E35" s="322"/>
      <c r="F35" s="322"/>
      <c r="G35" s="322"/>
      <c r="H35" s="322"/>
      <c r="I35" s="322"/>
      <c r="J35" s="322"/>
      <c r="K35" s="322"/>
      <c r="L35" s="322"/>
      <c r="M35" s="322"/>
      <c r="N35" s="322"/>
      <c r="O35" s="322"/>
      <c r="P35" s="322"/>
      <c r="Q35" s="323"/>
      <c r="R35" s="324">
        <v>143</v>
      </c>
    </row>
    <row r="36" spans="1:18">
      <c r="A36" s="320">
        <v>16</v>
      </c>
      <c r="B36" s="321" t="s">
        <v>733</v>
      </c>
      <c r="C36" s="322"/>
      <c r="D36" s="322"/>
      <c r="E36" s="322"/>
      <c r="F36" s="322"/>
      <c r="G36" s="322"/>
      <c r="H36" s="322"/>
      <c r="I36" s="322"/>
      <c r="J36" s="322"/>
      <c r="K36" s="322"/>
      <c r="L36" s="322"/>
      <c r="M36" s="322"/>
      <c r="N36" s="322"/>
      <c r="O36" s="322"/>
      <c r="P36" s="322"/>
      <c r="Q36" s="323"/>
      <c r="R36" s="324">
        <v>2478</v>
      </c>
    </row>
    <row r="37" spans="1:18">
      <c r="A37" s="320">
        <v>17</v>
      </c>
      <c r="B37" s="321" t="s">
        <v>734</v>
      </c>
      <c r="C37" s="322"/>
      <c r="D37" s="322"/>
      <c r="E37" s="322"/>
      <c r="F37" s="322"/>
      <c r="G37" s="322"/>
      <c r="H37" s="322"/>
      <c r="I37" s="322"/>
      <c r="J37" s="322"/>
      <c r="K37" s="322"/>
      <c r="L37" s="322"/>
      <c r="M37" s="322"/>
      <c r="N37" s="322"/>
      <c r="O37" s="322"/>
      <c r="P37" s="322"/>
      <c r="Q37" s="323"/>
      <c r="R37" s="324">
        <v>1535</v>
      </c>
    </row>
    <row r="38" spans="1:18">
      <c r="A38" s="320">
        <v>18</v>
      </c>
      <c r="B38" s="321" t="s">
        <v>735</v>
      </c>
      <c r="C38" s="322"/>
      <c r="D38" s="322"/>
      <c r="E38" s="322"/>
      <c r="F38" s="322"/>
      <c r="G38" s="322"/>
      <c r="H38" s="322"/>
      <c r="I38" s="322"/>
      <c r="J38" s="322"/>
      <c r="K38" s="322"/>
      <c r="L38" s="322"/>
      <c r="M38" s="322"/>
      <c r="N38" s="322"/>
      <c r="O38" s="322"/>
      <c r="P38" s="322"/>
      <c r="Q38" s="323"/>
      <c r="R38" s="324">
        <v>4028</v>
      </c>
    </row>
    <row r="39" spans="1:18">
      <c r="A39" s="320">
        <v>19</v>
      </c>
      <c r="B39" s="321" t="s">
        <v>736</v>
      </c>
      <c r="C39" s="322"/>
      <c r="D39" s="322"/>
      <c r="E39" s="322"/>
      <c r="F39" s="322"/>
      <c r="G39" s="322"/>
      <c r="H39" s="322"/>
      <c r="I39" s="322"/>
      <c r="J39" s="322"/>
      <c r="K39" s="322"/>
      <c r="L39" s="322"/>
      <c r="M39" s="322"/>
      <c r="N39" s="322"/>
      <c r="O39" s="322"/>
      <c r="P39" s="322"/>
      <c r="Q39" s="323"/>
      <c r="R39" s="324">
        <v>1200</v>
      </c>
    </row>
    <row r="40" spans="1:18">
      <c r="A40" s="320">
        <v>20</v>
      </c>
      <c r="B40" s="321" t="s">
        <v>737</v>
      </c>
      <c r="C40" s="322"/>
      <c r="D40" s="322"/>
      <c r="E40" s="322"/>
      <c r="F40" s="322"/>
      <c r="G40" s="322"/>
      <c r="H40" s="322"/>
      <c r="I40" s="322"/>
      <c r="J40" s="322"/>
      <c r="K40" s="322"/>
      <c r="L40" s="322"/>
      <c r="M40" s="322"/>
      <c r="N40" s="322"/>
      <c r="O40" s="322"/>
      <c r="P40" s="322"/>
      <c r="Q40" s="323"/>
      <c r="R40" s="324">
        <v>350</v>
      </c>
    </row>
    <row r="41" spans="1:18">
      <c r="A41" s="320">
        <v>21</v>
      </c>
      <c r="B41" s="321" t="s">
        <v>738</v>
      </c>
      <c r="C41" s="322"/>
      <c r="D41" s="322"/>
      <c r="E41" s="322"/>
      <c r="F41" s="322"/>
      <c r="G41" s="322"/>
      <c r="H41" s="322"/>
      <c r="I41" s="322"/>
      <c r="J41" s="322"/>
      <c r="K41" s="322"/>
      <c r="L41" s="322"/>
      <c r="M41" s="322"/>
      <c r="N41" s="322"/>
      <c r="O41" s="322"/>
      <c r="P41" s="322"/>
      <c r="Q41" s="323"/>
      <c r="R41" s="324">
        <v>6810</v>
      </c>
    </row>
    <row r="42" spans="1:18" s="319" customFormat="1">
      <c r="A42" s="315" t="s">
        <v>147</v>
      </c>
      <c r="B42" s="316" t="s">
        <v>739</v>
      </c>
      <c r="C42" s="325"/>
      <c r="D42" s="325"/>
      <c r="E42" s="325"/>
      <c r="F42" s="325"/>
      <c r="G42" s="325"/>
      <c r="H42" s="325"/>
      <c r="I42" s="325"/>
      <c r="J42" s="325"/>
      <c r="K42" s="325"/>
      <c r="L42" s="325"/>
      <c r="M42" s="325"/>
      <c r="N42" s="325"/>
      <c r="O42" s="325"/>
      <c r="P42" s="325"/>
      <c r="Q42" s="325"/>
      <c r="R42" s="326">
        <f>SUM(R43:R57)</f>
        <v>24213</v>
      </c>
    </row>
    <row r="43" spans="1:18">
      <c r="A43" s="320">
        <v>1</v>
      </c>
      <c r="B43" s="327" t="s">
        <v>740</v>
      </c>
      <c r="C43" s="322"/>
      <c r="D43" s="322"/>
      <c r="E43" s="322"/>
      <c r="F43" s="322"/>
      <c r="G43" s="322"/>
      <c r="H43" s="322"/>
      <c r="I43" s="322"/>
      <c r="J43" s="322"/>
      <c r="K43" s="322"/>
      <c r="L43" s="322"/>
      <c r="M43" s="322"/>
      <c r="N43" s="322"/>
      <c r="O43" s="322"/>
      <c r="P43" s="322"/>
      <c r="Q43" s="323"/>
      <c r="R43" s="324">
        <v>612</v>
      </c>
    </row>
    <row r="44" spans="1:18">
      <c r="A44" s="320">
        <v>2</v>
      </c>
      <c r="B44" s="327" t="s">
        <v>741</v>
      </c>
      <c r="C44" s="322"/>
      <c r="D44" s="322"/>
      <c r="E44" s="322"/>
      <c r="F44" s="322"/>
      <c r="G44" s="322"/>
      <c r="H44" s="322"/>
      <c r="I44" s="322"/>
      <c r="J44" s="322"/>
      <c r="K44" s="322"/>
      <c r="L44" s="322"/>
      <c r="M44" s="322"/>
      <c r="N44" s="322"/>
      <c r="O44" s="322"/>
      <c r="P44" s="322"/>
      <c r="Q44" s="323"/>
      <c r="R44" s="324">
        <v>507</v>
      </c>
    </row>
    <row r="45" spans="1:18">
      <c r="A45" s="320">
        <v>3</v>
      </c>
      <c r="B45" s="327" t="s">
        <v>742</v>
      </c>
      <c r="C45" s="322"/>
      <c r="D45" s="322"/>
      <c r="E45" s="322"/>
      <c r="F45" s="322"/>
      <c r="G45" s="322"/>
      <c r="H45" s="322"/>
      <c r="I45" s="322"/>
      <c r="J45" s="322"/>
      <c r="K45" s="322"/>
      <c r="L45" s="322"/>
      <c r="M45" s="322"/>
      <c r="N45" s="322"/>
      <c r="O45" s="322"/>
      <c r="P45" s="322"/>
      <c r="Q45" s="323"/>
      <c r="R45" s="324">
        <v>1715</v>
      </c>
    </row>
    <row r="46" spans="1:18">
      <c r="A46" s="320">
        <v>4</v>
      </c>
      <c r="B46" s="327" t="s">
        <v>743</v>
      </c>
      <c r="C46" s="322"/>
      <c r="D46" s="322"/>
      <c r="E46" s="322"/>
      <c r="F46" s="322"/>
      <c r="G46" s="322"/>
      <c r="H46" s="322"/>
      <c r="I46" s="322"/>
      <c r="J46" s="322"/>
      <c r="K46" s="322"/>
      <c r="L46" s="322"/>
      <c r="M46" s="322"/>
      <c r="N46" s="322"/>
      <c r="O46" s="322"/>
      <c r="P46" s="322"/>
      <c r="Q46" s="323"/>
      <c r="R46" s="324">
        <v>1266</v>
      </c>
    </row>
    <row r="47" spans="1:18">
      <c r="A47" s="320">
        <v>5</v>
      </c>
      <c r="B47" s="327" t="s">
        <v>744</v>
      </c>
      <c r="C47" s="322"/>
      <c r="D47" s="322"/>
      <c r="E47" s="322"/>
      <c r="F47" s="322"/>
      <c r="G47" s="322"/>
      <c r="H47" s="322"/>
      <c r="I47" s="322"/>
      <c r="J47" s="322"/>
      <c r="K47" s="322"/>
      <c r="L47" s="322"/>
      <c r="M47" s="322"/>
      <c r="N47" s="322"/>
      <c r="O47" s="322"/>
      <c r="P47" s="322"/>
      <c r="Q47" s="323"/>
      <c r="R47" s="324">
        <v>1088</v>
      </c>
    </row>
    <row r="48" spans="1:18">
      <c r="A48" s="320">
        <v>6</v>
      </c>
      <c r="B48" s="327" t="s">
        <v>745</v>
      </c>
      <c r="C48" s="322"/>
      <c r="D48" s="322"/>
      <c r="E48" s="322"/>
      <c r="F48" s="322"/>
      <c r="G48" s="322"/>
      <c r="H48" s="322"/>
      <c r="I48" s="322"/>
      <c r="J48" s="322"/>
      <c r="K48" s="322"/>
      <c r="L48" s="322"/>
      <c r="M48" s="322"/>
      <c r="N48" s="322"/>
      <c r="O48" s="322"/>
      <c r="P48" s="322"/>
      <c r="Q48" s="323"/>
      <c r="R48" s="324">
        <v>1225</v>
      </c>
    </row>
    <row r="49" spans="1:18">
      <c r="A49" s="320">
        <v>7</v>
      </c>
      <c r="B49" s="327" t="s">
        <v>746</v>
      </c>
      <c r="C49" s="322"/>
      <c r="D49" s="322"/>
      <c r="E49" s="322"/>
      <c r="F49" s="322"/>
      <c r="G49" s="322"/>
      <c r="H49" s="322"/>
      <c r="I49" s="322"/>
      <c r="J49" s="322"/>
      <c r="K49" s="322"/>
      <c r="L49" s="322"/>
      <c r="M49" s="322"/>
      <c r="N49" s="322"/>
      <c r="O49" s="322"/>
      <c r="P49" s="322"/>
      <c r="Q49" s="323"/>
      <c r="R49" s="324">
        <v>825</v>
      </c>
    </row>
    <row r="50" spans="1:18">
      <c r="A50" s="320">
        <v>8</v>
      </c>
      <c r="B50" s="327" t="s">
        <v>747</v>
      </c>
      <c r="C50" s="322"/>
      <c r="D50" s="322"/>
      <c r="E50" s="322"/>
      <c r="F50" s="322"/>
      <c r="G50" s="322"/>
      <c r="H50" s="322"/>
      <c r="I50" s="322"/>
      <c r="J50" s="322"/>
      <c r="K50" s="322"/>
      <c r="L50" s="322"/>
      <c r="M50" s="322"/>
      <c r="N50" s="322"/>
      <c r="O50" s="322"/>
      <c r="P50" s="322"/>
      <c r="Q50" s="323"/>
      <c r="R50" s="324">
        <v>876</v>
      </c>
    </row>
    <row r="51" spans="1:18">
      <c r="A51" s="320">
        <v>9</v>
      </c>
      <c r="B51" s="327" t="s">
        <v>748</v>
      </c>
      <c r="C51" s="322"/>
      <c r="D51" s="322"/>
      <c r="E51" s="322"/>
      <c r="F51" s="322"/>
      <c r="G51" s="322"/>
      <c r="H51" s="322"/>
      <c r="I51" s="322"/>
      <c r="J51" s="322"/>
      <c r="K51" s="322"/>
      <c r="L51" s="322"/>
      <c r="M51" s="322"/>
      <c r="N51" s="322"/>
      <c r="O51" s="322"/>
      <c r="P51" s="322"/>
      <c r="Q51" s="323"/>
      <c r="R51" s="324">
        <v>1064</v>
      </c>
    </row>
    <row r="52" spans="1:18">
      <c r="A52" s="320">
        <v>10</v>
      </c>
      <c r="B52" s="327" t="s">
        <v>749</v>
      </c>
      <c r="C52" s="322"/>
      <c r="D52" s="322"/>
      <c r="E52" s="322"/>
      <c r="F52" s="322"/>
      <c r="G52" s="322"/>
      <c r="H52" s="322"/>
      <c r="I52" s="322"/>
      <c r="J52" s="322"/>
      <c r="K52" s="322"/>
      <c r="L52" s="322"/>
      <c r="M52" s="322"/>
      <c r="N52" s="322"/>
      <c r="O52" s="322"/>
      <c r="P52" s="322"/>
      <c r="Q52" s="323"/>
      <c r="R52" s="324">
        <v>833</v>
      </c>
    </row>
    <row r="53" spans="1:18">
      <c r="A53" s="320">
        <v>11</v>
      </c>
      <c r="B53" s="327" t="s">
        <v>750</v>
      </c>
      <c r="C53" s="322"/>
      <c r="D53" s="322"/>
      <c r="E53" s="322"/>
      <c r="F53" s="322"/>
      <c r="G53" s="322"/>
      <c r="H53" s="322"/>
      <c r="I53" s="322"/>
      <c r="J53" s="322"/>
      <c r="K53" s="322"/>
      <c r="L53" s="322"/>
      <c r="M53" s="322"/>
      <c r="N53" s="322"/>
      <c r="O53" s="322"/>
      <c r="P53" s="322"/>
      <c r="Q53" s="323"/>
      <c r="R53" s="324">
        <v>858</v>
      </c>
    </row>
    <row r="54" spans="1:18">
      <c r="A54" s="320">
        <v>12</v>
      </c>
      <c r="B54" s="327" t="s">
        <v>751</v>
      </c>
      <c r="C54" s="322"/>
      <c r="D54" s="322"/>
      <c r="E54" s="322"/>
      <c r="F54" s="322"/>
      <c r="G54" s="322"/>
      <c r="H54" s="322"/>
      <c r="I54" s="322"/>
      <c r="J54" s="322"/>
      <c r="K54" s="322"/>
      <c r="L54" s="322"/>
      <c r="M54" s="322"/>
      <c r="N54" s="322"/>
      <c r="O54" s="322"/>
      <c r="P54" s="322"/>
      <c r="Q54" s="323"/>
      <c r="R54" s="324">
        <v>1227</v>
      </c>
    </row>
    <row r="55" spans="1:18">
      <c r="A55" s="320">
        <v>13</v>
      </c>
      <c r="B55" s="327" t="s">
        <v>752</v>
      </c>
      <c r="C55" s="322"/>
      <c r="D55" s="322"/>
      <c r="E55" s="322"/>
      <c r="F55" s="322"/>
      <c r="G55" s="322"/>
      <c r="H55" s="322"/>
      <c r="I55" s="322"/>
      <c r="J55" s="322"/>
      <c r="K55" s="322"/>
      <c r="L55" s="322"/>
      <c r="M55" s="322"/>
      <c r="N55" s="322"/>
      <c r="O55" s="322"/>
      <c r="P55" s="322"/>
      <c r="Q55" s="323"/>
      <c r="R55" s="324">
        <v>2783</v>
      </c>
    </row>
    <row r="56" spans="1:18">
      <c r="A56" s="320">
        <v>14</v>
      </c>
      <c r="B56" s="327" t="s">
        <v>753</v>
      </c>
      <c r="C56" s="322"/>
      <c r="D56" s="322"/>
      <c r="E56" s="322"/>
      <c r="F56" s="322"/>
      <c r="G56" s="322"/>
      <c r="H56" s="322"/>
      <c r="I56" s="322"/>
      <c r="J56" s="322"/>
      <c r="K56" s="322"/>
      <c r="L56" s="322"/>
      <c r="M56" s="322"/>
      <c r="N56" s="322"/>
      <c r="O56" s="322"/>
      <c r="P56" s="322"/>
      <c r="Q56" s="323"/>
      <c r="R56" s="324">
        <v>6133</v>
      </c>
    </row>
    <row r="57" spans="1:18">
      <c r="A57" s="320">
        <v>15</v>
      </c>
      <c r="B57" s="327" t="s">
        <v>754</v>
      </c>
      <c r="C57" s="322"/>
      <c r="D57" s="322"/>
      <c r="E57" s="322"/>
      <c r="F57" s="322"/>
      <c r="G57" s="322"/>
      <c r="H57" s="322"/>
      <c r="I57" s="322"/>
      <c r="J57" s="322"/>
      <c r="K57" s="322"/>
      <c r="L57" s="322"/>
      <c r="M57" s="322"/>
      <c r="N57" s="322"/>
      <c r="O57" s="322"/>
      <c r="P57" s="322"/>
      <c r="Q57" s="323"/>
      <c r="R57" s="324">
        <v>3201</v>
      </c>
    </row>
    <row r="58" spans="1:18" s="319" customFormat="1">
      <c r="A58" s="315" t="s">
        <v>148</v>
      </c>
      <c r="B58" s="316" t="s">
        <v>755</v>
      </c>
      <c r="C58" s="325"/>
      <c r="D58" s="325"/>
      <c r="E58" s="325"/>
      <c r="F58" s="325"/>
      <c r="G58" s="325"/>
      <c r="H58" s="325"/>
      <c r="I58" s="325"/>
      <c r="J58" s="325"/>
      <c r="K58" s="325"/>
      <c r="L58" s="325"/>
      <c r="M58" s="325"/>
      <c r="N58" s="325"/>
      <c r="O58" s="325"/>
      <c r="P58" s="325"/>
      <c r="Q58" s="325"/>
      <c r="R58" s="326">
        <f>SUM(R59:R71)</f>
        <v>21677</v>
      </c>
    </row>
    <row r="59" spans="1:18">
      <c r="A59" s="320">
        <v>1</v>
      </c>
      <c r="B59" s="327" t="s">
        <v>756</v>
      </c>
      <c r="C59" s="322"/>
      <c r="D59" s="322"/>
      <c r="E59" s="322"/>
      <c r="F59" s="322"/>
      <c r="G59" s="322"/>
      <c r="H59" s="322"/>
      <c r="I59" s="322"/>
      <c r="J59" s="322"/>
      <c r="K59" s="322"/>
      <c r="L59" s="322"/>
      <c r="M59" s="322"/>
      <c r="N59" s="322"/>
      <c r="O59" s="322"/>
      <c r="P59" s="322"/>
      <c r="Q59" s="323"/>
      <c r="R59" s="324">
        <v>636</v>
      </c>
    </row>
    <row r="60" spans="1:18">
      <c r="A60" s="320">
        <v>2</v>
      </c>
      <c r="B60" s="327" t="s">
        <v>757</v>
      </c>
      <c r="C60" s="322"/>
      <c r="D60" s="322"/>
      <c r="E60" s="322"/>
      <c r="F60" s="322"/>
      <c r="G60" s="322"/>
      <c r="H60" s="322"/>
      <c r="I60" s="322"/>
      <c r="J60" s="322"/>
      <c r="K60" s="322"/>
      <c r="L60" s="322"/>
      <c r="M60" s="322"/>
      <c r="N60" s="322"/>
      <c r="O60" s="322"/>
      <c r="P60" s="322"/>
      <c r="Q60" s="323"/>
      <c r="R60" s="324">
        <v>547</v>
      </c>
    </row>
    <row r="61" spans="1:18">
      <c r="A61" s="320">
        <v>3</v>
      </c>
      <c r="B61" s="327" t="s">
        <v>758</v>
      </c>
      <c r="C61" s="322"/>
      <c r="D61" s="322"/>
      <c r="E61" s="322"/>
      <c r="F61" s="322"/>
      <c r="G61" s="322"/>
      <c r="H61" s="322"/>
      <c r="I61" s="322"/>
      <c r="J61" s="322"/>
      <c r="K61" s="322"/>
      <c r="L61" s="322"/>
      <c r="M61" s="322"/>
      <c r="N61" s="322"/>
      <c r="O61" s="322"/>
      <c r="P61" s="322"/>
      <c r="Q61" s="323"/>
      <c r="R61" s="324">
        <v>1379</v>
      </c>
    </row>
    <row r="62" spans="1:18">
      <c r="A62" s="320">
        <v>4</v>
      </c>
      <c r="B62" s="327" t="s">
        <v>759</v>
      </c>
      <c r="C62" s="322"/>
      <c r="D62" s="322"/>
      <c r="E62" s="322"/>
      <c r="F62" s="322"/>
      <c r="G62" s="322"/>
      <c r="H62" s="322"/>
      <c r="I62" s="322"/>
      <c r="J62" s="322"/>
      <c r="K62" s="322"/>
      <c r="L62" s="322"/>
      <c r="M62" s="322"/>
      <c r="N62" s="322"/>
      <c r="O62" s="322"/>
      <c r="P62" s="322"/>
      <c r="Q62" s="323"/>
      <c r="R62" s="324">
        <v>1015</v>
      </c>
    </row>
    <row r="63" spans="1:18">
      <c r="A63" s="320">
        <v>5</v>
      </c>
      <c r="B63" s="327" t="s">
        <v>760</v>
      </c>
      <c r="C63" s="322"/>
      <c r="D63" s="322"/>
      <c r="E63" s="322"/>
      <c r="F63" s="322"/>
      <c r="G63" s="322"/>
      <c r="H63" s="322"/>
      <c r="I63" s="322"/>
      <c r="J63" s="322"/>
      <c r="K63" s="322"/>
      <c r="L63" s="322"/>
      <c r="M63" s="322"/>
      <c r="N63" s="322"/>
      <c r="O63" s="322"/>
      <c r="P63" s="322"/>
      <c r="Q63" s="323"/>
      <c r="R63" s="324">
        <v>1081</v>
      </c>
    </row>
    <row r="64" spans="1:18">
      <c r="A64" s="320">
        <v>6</v>
      </c>
      <c r="B64" s="327" t="s">
        <v>761</v>
      </c>
      <c r="C64" s="322"/>
      <c r="D64" s="322"/>
      <c r="E64" s="322"/>
      <c r="F64" s="322"/>
      <c r="G64" s="322"/>
      <c r="H64" s="322"/>
      <c r="I64" s="322"/>
      <c r="J64" s="322"/>
      <c r="K64" s="322"/>
      <c r="L64" s="322"/>
      <c r="M64" s="322"/>
      <c r="N64" s="322"/>
      <c r="O64" s="322"/>
      <c r="P64" s="322"/>
      <c r="Q64" s="323"/>
      <c r="R64" s="324">
        <v>1999</v>
      </c>
    </row>
    <row r="65" spans="1:18">
      <c r="A65" s="320">
        <v>7</v>
      </c>
      <c r="B65" s="327" t="s">
        <v>762</v>
      </c>
      <c r="C65" s="322"/>
      <c r="D65" s="322"/>
      <c r="E65" s="322"/>
      <c r="F65" s="322"/>
      <c r="G65" s="322"/>
      <c r="H65" s="322"/>
      <c r="I65" s="322"/>
      <c r="J65" s="322"/>
      <c r="K65" s="322"/>
      <c r="L65" s="322"/>
      <c r="M65" s="322"/>
      <c r="N65" s="322"/>
      <c r="O65" s="322"/>
      <c r="P65" s="322"/>
      <c r="Q65" s="323"/>
      <c r="R65" s="324">
        <v>2584</v>
      </c>
    </row>
    <row r="66" spans="1:18">
      <c r="A66" s="320">
        <v>8</v>
      </c>
      <c r="B66" s="327" t="s">
        <v>763</v>
      </c>
      <c r="C66" s="322"/>
      <c r="D66" s="322"/>
      <c r="E66" s="322"/>
      <c r="F66" s="322"/>
      <c r="G66" s="322"/>
      <c r="H66" s="322"/>
      <c r="I66" s="322"/>
      <c r="J66" s="322"/>
      <c r="K66" s="322"/>
      <c r="L66" s="322"/>
      <c r="M66" s="322"/>
      <c r="N66" s="322"/>
      <c r="O66" s="322"/>
      <c r="P66" s="322"/>
      <c r="Q66" s="323"/>
      <c r="R66" s="324">
        <v>1572</v>
      </c>
    </row>
    <row r="67" spans="1:18">
      <c r="A67" s="320">
        <v>9</v>
      </c>
      <c r="B67" s="327" t="s">
        <v>764</v>
      </c>
      <c r="C67" s="322"/>
      <c r="D67" s="322"/>
      <c r="E67" s="322"/>
      <c r="F67" s="322"/>
      <c r="G67" s="322"/>
      <c r="H67" s="322"/>
      <c r="I67" s="322"/>
      <c r="J67" s="322"/>
      <c r="K67" s="322"/>
      <c r="L67" s="322"/>
      <c r="M67" s="322"/>
      <c r="N67" s="322"/>
      <c r="O67" s="322"/>
      <c r="P67" s="322"/>
      <c r="Q67" s="323"/>
      <c r="R67" s="324">
        <v>1165</v>
      </c>
    </row>
    <row r="68" spans="1:18">
      <c r="A68" s="320">
        <v>10</v>
      </c>
      <c r="B68" s="327" t="s">
        <v>765</v>
      </c>
      <c r="C68" s="322"/>
      <c r="D68" s="322"/>
      <c r="E68" s="322"/>
      <c r="F68" s="322"/>
      <c r="G68" s="322"/>
      <c r="H68" s="322"/>
      <c r="I68" s="322"/>
      <c r="J68" s="322"/>
      <c r="K68" s="322"/>
      <c r="L68" s="322"/>
      <c r="M68" s="322"/>
      <c r="N68" s="322"/>
      <c r="O68" s="322"/>
      <c r="P68" s="322"/>
      <c r="Q68" s="323"/>
      <c r="R68" s="324">
        <v>680</v>
      </c>
    </row>
    <row r="69" spans="1:18">
      <c r="A69" s="320">
        <v>11</v>
      </c>
      <c r="B69" s="327" t="s">
        <v>766</v>
      </c>
      <c r="C69" s="322"/>
      <c r="D69" s="322"/>
      <c r="E69" s="322"/>
      <c r="F69" s="322"/>
      <c r="G69" s="322"/>
      <c r="H69" s="322"/>
      <c r="I69" s="322"/>
      <c r="J69" s="322"/>
      <c r="K69" s="322"/>
      <c r="L69" s="322"/>
      <c r="M69" s="322"/>
      <c r="N69" s="322"/>
      <c r="O69" s="322"/>
      <c r="P69" s="322"/>
      <c r="Q69" s="323"/>
      <c r="R69" s="324">
        <v>2163</v>
      </c>
    </row>
    <row r="70" spans="1:18">
      <c r="A70" s="320">
        <v>12</v>
      </c>
      <c r="B70" s="327" t="s">
        <v>767</v>
      </c>
      <c r="C70" s="322"/>
      <c r="D70" s="322"/>
      <c r="E70" s="322"/>
      <c r="F70" s="322"/>
      <c r="G70" s="322"/>
      <c r="H70" s="322"/>
      <c r="I70" s="322"/>
      <c r="J70" s="322"/>
      <c r="K70" s="322"/>
      <c r="L70" s="322"/>
      <c r="M70" s="322"/>
      <c r="N70" s="322"/>
      <c r="O70" s="322"/>
      <c r="P70" s="322"/>
      <c r="Q70" s="323"/>
      <c r="R70" s="324">
        <v>3351</v>
      </c>
    </row>
    <row r="71" spans="1:18">
      <c r="A71" s="320">
        <v>13</v>
      </c>
      <c r="B71" s="327" t="s">
        <v>768</v>
      </c>
      <c r="C71" s="322"/>
      <c r="D71" s="322"/>
      <c r="E71" s="322"/>
      <c r="F71" s="322"/>
      <c r="G71" s="322"/>
      <c r="H71" s="322"/>
      <c r="I71" s="322"/>
      <c r="J71" s="322"/>
      <c r="K71" s="322"/>
      <c r="L71" s="322"/>
      <c r="M71" s="322"/>
      <c r="N71" s="322"/>
      <c r="O71" s="322"/>
      <c r="P71" s="322"/>
      <c r="Q71" s="323"/>
      <c r="R71" s="324">
        <v>3505</v>
      </c>
    </row>
    <row r="72" spans="1:18" s="319" customFormat="1">
      <c r="A72" s="315" t="s">
        <v>149</v>
      </c>
      <c r="B72" s="316" t="s">
        <v>769</v>
      </c>
      <c r="C72" s="325"/>
      <c r="D72" s="325"/>
      <c r="E72" s="325"/>
      <c r="F72" s="325"/>
      <c r="G72" s="325"/>
      <c r="H72" s="325"/>
      <c r="I72" s="325"/>
      <c r="J72" s="325"/>
      <c r="K72" s="325"/>
      <c r="L72" s="325"/>
      <c r="M72" s="325"/>
      <c r="N72" s="325"/>
      <c r="O72" s="325"/>
      <c r="P72" s="325"/>
      <c r="Q72" s="325"/>
      <c r="R72" s="326">
        <f>SUM(R73:R87)</f>
        <v>68798.819999999992</v>
      </c>
    </row>
    <row r="73" spans="1:18">
      <c r="A73" s="320">
        <v>1</v>
      </c>
      <c r="B73" s="327" t="s">
        <v>770</v>
      </c>
      <c r="C73" s="322"/>
      <c r="D73" s="322"/>
      <c r="E73" s="322"/>
      <c r="F73" s="322"/>
      <c r="G73" s="322"/>
      <c r="H73" s="322"/>
      <c r="I73" s="322"/>
      <c r="J73" s="322"/>
      <c r="K73" s="322"/>
      <c r="L73" s="322"/>
      <c r="M73" s="322"/>
      <c r="N73" s="322"/>
      <c r="O73" s="322"/>
      <c r="P73" s="322"/>
      <c r="Q73" s="323"/>
      <c r="R73" s="324">
        <v>1284.98</v>
      </c>
    </row>
    <row r="74" spans="1:18">
      <c r="A74" s="320">
        <v>2</v>
      </c>
      <c r="B74" s="321" t="s">
        <v>771</v>
      </c>
      <c r="C74" s="322"/>
      <c r="D74" s="322"/>
      <c r="E74" s="322"/>
      <c r="F74" s="322"/>
      <c r="G74" s="322"/>
      <c r="H74" s="322"/>
      <c r="I74" s="322"/>
      <c r="J74" s="322"/>
      <c r="K74" s="322"/>
      <c r="L74" s="322"/>
      <c r="M74" s="322"/>
      <c r="N74" s="322"/>
      <c r="O74" s="322"/>
      <c r="P74" s="322"/>
      <c r="Q74" s="323"/>
      <c r="R74" s="324">
        <v>11028</v>
      </c>
    </row>
    <row r="75" spans="1:18">
      <c r="A75" s="320">
        <v>3</v>
      </c>
      <c r="B75" s="321" t="s">
        <v>772</v>
      </c>
      <c r="C75" s="322"/>
      <c r="D75" s="322"/>
      <c r="E75" s="322"/>
      <c r="F75" s="322"/>
      <c r="G75" s="322"/>
      <c r="H75" s="322"/>
      <c r="I75" s="322"/>
      <c r="J75" s="322"/>
      <c r="K75" s="322"/>
      <c r="L75" s="322"/>
      <c r="M75" s="322"/>
      <c r="N75" s="322"/>
      <c r="O75" s="322"/>
      <c r="P75" s="322"/>
      <c r="Q75" s="323"/>
      <c r="R75" s="324">
        <v>7715</v>
      </c>
    </row>
    <row r="76" spans="1:18">
      <c r="A76" s="320">
        <v>4</v>
      </c>
      <c r="B76" s="321" t="s">
        <v>773</v>
      </c>
      <c r="C76" s="322"/>
      <c r="D76" s="322"/>
      <c r="E76" s="322"/>
      <c r="F76" s="322"/>
      <c r="G76" s="322"/>
      <c r="H76" s="322"/>
      <c r="I76" s="322"/>
      <c r="J76" s="322"/>
      <c r="K76" s="322"/>
      <c r="L76" s="322"/>
      <c r="M76" s="322"/>
      <c r="N76" s="322"/>
      <c r="O76" s="322"/>
      <c r="P76" s="322"/>
      <c r="Q76" s="323"/>
      <c r="R76" s="324">
        <v>4084</v>
      </c>
    </row>
    <row r="77" spans="1:18">
      <c r="A77" s="320">
        <v>5</v>
      </c>
      <c r="B77" s="321" t="s">
        <v>774</v>
      </c>
      <c r="C77" s="322"/>
      <c r="D77" s="322"/>
      <c r="E77" s="322"/>
      <c r="F77" s="322"/>
      <c r="G77" s="322"/>
      <c r="H77" s="322"/>
      <c r="I77" s="322"/>
      <c r="J77" s="322"/>
      <c r="K77" s="322"/>
      <c r="L77" s="322"/>
      <c r="M77" s="322"/>
      <c r="N77" s="322"/>
      <c r="O77" s="322"/>
      <c r="P77" s="322"/>
      <c r="Q77" s="323"/>
      <c r="R77" s="324">
        <v>7352</v>
      </c>
    </row>
    <row r="78" spans="1:18">
      <c r="A78" s="320">
        <v>6</v>
      </c>
      <c r="B78" s="321" t="s">
        <v>775</v>
      </c>
      <c r="C78" s="322"/>
      <c r="D78" s="322"/>
      <c r="E78" s="322"/>
      <c r="F78" s="322"/>
      <c r="G78" s="322"/>
      <c r="H78" s="322"/>
      <c r="I78" s="322"/>
      <c r="J78" s="322"/>
      <c r="K78" s="322"/>
      <c r="L78" s="322"/>
      <c r="M78" s="322"/>
      <c r="N78" s="322"/>
      <c r="O78" s="322"/>
      <c r="P78" s="322"/>
      <c r="Q78" s="323"/>
      <c r="R78" s="324">
        <v>5320.37</v>
      </c>
    </row>
    <row r="79" spans="1:18">
      <c r="A79" s="320">
        <v>7</v>
      </c>
      <c r="B79" s="321" t="s">
        <v>776</v>
      </c>
      <c r="C79" s="322"/>
      <c r="D79" s="322"/>
      <c r="E79" s="322"/>
      <c r="F79" s="322"/>
      <c r="G79" s="322"/>
      <c r="H79" s="322"/>
      <c r="I79" s="322"/>
      <c r="J79" s="322"/>
      <c r="K79" s="322"/>
      <c r="L79" s="322"/>
      <c r="M79" s="322"/>
      <c r="N79" s="322"/>
      <c r="O79" s="322"/>
      <c r="P79" s="322"/>
      <c r="Q79" s="323"/>
      <c r="R79" s="324">
        <v>1044</v>
      </c>
    </row>
    <row r="80" spans="1:18">
      <c r="A80" s="320">
        <v>8</v>
      </c>
      <c r="B80" s="321" t="s">
        <v>777</v>
      </c>
      <c r="C80" s="322"/>
      <c r="D80" s="322"/>
      <c r="E80" s="322"/>
      <c r="F80" s="322"/>
      <c r="G80" s="322"/>
      <c r="H80" s="322"/>
      <c r="I80" s="322"/>
      <c r="J80" s="322"/>
      <c r="K80" s="322"/>
      <c r="L80" s="322"/>
      <c r="M80" s="322"/>
      <c r="N80" s="322"/>
      <c r="O80" s="322"/>
      <c r="P80" s="322"/>
      <c r="Q80" s="323"/>
      <c r="R80" s="324">
        <v>1380</v>
      </c>
    </row>
    <row r="81" spans="1:18">
      <c r="A81" s="320">
        <v>9</v>
      </c>
      <c r="B81" s="321" t="s">
        <v>778</v>
      </c>
      <c r="C81" s="322"/>
      <c r="D81" s="322"/>
      <c r="E81" s="322"/>
      <c r="F81" s="322"/>
      <c r="G81" s="322"/>
      <c r="H81" s="322"/>
      <c r="I81" s="322"/>
      <c r="J81" s="322"/>
      <c r="K81" s="322"/>
      <c r="L81" s="322"/>
      <c r="M81" s="322"/>
      <c r="N81" s="322"/>
      <c r="O81" s="322"/>
      <c r="P81" s="322"/>
      <c r="Q81" s="323"/>
      <c r="R81" s="324">
        <v>723</v>
      </c>
    </row>
    <row r="82" spans="1:18">
      <c r="A82" s="320">
        <v>10</v>
      </c>
      <c r="B82" s="321" t="s">
        <v>779</v>
      </c>
      <c r="C82" s="322"/>
      <c r="D82" s="322"/>
      <c r="E82" s="322"/>
      <c r="F82" s="322"/>
      <c r="G82" s="322"/>
      <c r="H82" s="322"/>
      <c r="I82" s="322"/>
      <c r="J82" s="322"/>
      <c r="K82" s="322"/>
      <c r="L82" s="322"/>
      <c r="M82" s="322"/>
      <c r="N82" s="322"/>
      <c r="O82" s="322"/>
      <c r="P82" s="322"/>
      <c r="Q82" s="323"/>
      <c r="R82" s="324">
        <v>3321</v>
      </c>
    </row>
    <row r="83" spans="1:18">
      <c r="A83" s="320">
        <v>11</v>
      </c>
      <c r="B83" s="321" t="s">
        <v>780</v>
      </c>
      <c r="C83" s="322"/>
      <c r="D83" s="322"/>
      <c r="E83" s="322"/>
      <c r="F83" s="322"/>
      <c r="G83" s="322"/>
      <c r="H83" s="322"/>
      <c r="I83" s="322"/>
      <c r="J83" s="322"/>
      <c r="K83" s="322"/>
      <c r="L83" s="322"/>
      <c r="M83" s="322"/>
      <c r="N83" s="322"/>
      <c r="O83" s="322"/>
      <c r="P83" s="322"/>
      <c r="Q83" s="323"/>
      <c r="R83" s="324">
        <v>706</v>
      </c>
    </row>
    <row r="84" spans="1:18">
      <c r="A84" s="320">
        <v>12</v>
      </c>
      <c r="B84" s="321" t="s">
        <v>781</v>
      </c>
      <c r="C84" s="322"/>
      <c r="D84" s="322"/>
      <c r="E84" s="322"/>
      <c r="F84" s="322"/>
      <c r="G84" s="322"/>
      <c r="H84" s="322"/>
      <c r="I84" s="322"/>
      <c r="J84" s="322"/>
      <c r="K84" s="322"/>
      <c r="L84" s="322"/>
      <c r="M84" s="322"/>
      <c r="N84" s="322"/>
      <c r="O84" s="322"/>
      <c r="P84" s="322"/>
      <c r="Q84" s="323"/>
      <c r="R84" s="324">
        <v>10420</v>
      </c>
    </row>
    <row r="85" spans="1:18">
      <c r="A85" s="320">
        <v>13</v>
      </c>
      <c r="B85" s="321" t="s">
        <v>782</v>
      </c>
      <c r="C85" s="322"/>
      <c r="D85" s="322"/>
      <c r="E85" s="322"/>
      <c r="F85" s="322"/>
      <c r="G85" s="322"/>
      <c r="H85" s="322"/>
      <c r="I85" s="322"/>
      <c r="J85" s="322"/>
      <c r="K85" s="322"/>
      <c r="L85" s="322"/>
      <c r="M85" s="322"/>
      <c r="N85" s="322"/>
      <c r="O85" s="322"/>
      <c r="P85" s="322"/>
      <c r="Q85" s="323"/>
      <c r="R85" s="324">
        <v>3654</v>
      </c>
    </row>
    <row r="86" spans="1:18">
      <c r="A86" s="320">
        <v>14</v>
      </c>
      <c r="B86" s="321" t="s">
        <v>783</v>
      </c>
      <c r="C86" s="322"/>
      <c r="D86" s="322"/>
      <c r="E86" s="322"/>
      <c r="F86" s="322"/>
      <c r="G86" s="322"/>
      <c r="H86" s="322"/>
      <c r="I86" s="322"/>
      <c r="J86" s="322"/>
      <c r="K86" s="322"/>
      <c r="L86" s="322"/>
      <c r="M86" s="322"/>
      <c r="N86" s="322"/>
      <c r="O86" s="322"/>
      <c r="P86" s="322"/>
      <c r="Q86" s="323"/>
      <c r="R86" s="324">
        <v>4900</v>
      </c>
    </row>
    <row r="87" spans="1:18">
      <c r="A87" s="320">
        <v>15</v>
      </c>
      <c r="B87" s="321" t="s">
        <v>784</v>
      </c>
      <c r="C87" s="322"/>
      <c r="D87" s="322"/>
      <c r="E87" s="322"/>
      <c r="F87" s="322"/>
      <c r="G87" s="322"/>
      <c r="H87" s="322"/>
      <c r="I87" s="322"/>
      <c r="J87" s="322"/>
      <c r="K87" s="322"/>
      <c r="L87" s="322"/>
      <c r="M87" s="322"/>
      <c r="N87" s="322"/>
      <c r="O87" s="322"/>
      <c r="P87" s="322"/>
      <c r="Q87" s="323"/>
      <c r="R87" s="324">
        <v>5866.47</v>
      </c>
    </row>
    <row r="88" spans="1:18" s="319" customFormat="1">
      <c r="A88" s="315" t="s">
        <v>150</v>
      </c>
      <c r="B88" s="316" t="s">
        <v>785</v>
      </c>
      <c r="C88" s="325"/>
      <c r="D88" s="325"/>
      <c r="E88" s="325"/>
      <c r="F88" s="325"/>
      <c r="G88" s="325"/>
      <c r="H88" s="325"/>
      <c r="I88" s="325"/>
      <c r="J88" s="325"/>
      <c r="K88" s="325"/>
      <c r="L88" s="325"/>
      <c r="M88" s="325"/>
      <c r="N88" s="325"/>
      <c r="O88" s="325"/>
      <c r="P88" s="325"/>
      <c r="Q88" s="325"/>
      <c r="R88" s="326">
        <f>SUM(R89:R106)</f>
        <v>67854.8</v>
      </c>
    </row>
    <row r="89" spans="1:18" ht="15.75">
      <c r="A89" s="320">
        <v>1</v>
      </c>
      <c r="B89" s="328" t="s">
        <v>786</v>
      </c>
      <c r="C89" s="322"/>
      <c r="D89" s="322"/>
      <c r="E89" s="322"/>
      <c r="F89" s="322"/>
      <c r="G89" s="322"/>
      <c r="H89" s="322"/>
      <c r="I89" s="322"/>
      <c r="J89" s="322"/>
      <c r="K89" s="322"/>
      <c r="L89" s="322"/>
      <c r="M89" s="322"/>
      <c r="N89" s="322"/>
      <c r="O89" s="322"/>
      <c r="P89" s="322"/>
      <c r="Q89" s="323"/>
      <c r="R89" s="324">
        <v>760.8</v>
      </c>
    </row>
    <row r="90" spans="1:18" ht="15.75">
      <c r="A90" s="320">
        <v>2</v>
      </c>
      <c r="B90" s="328" t="s">
        <v>787</v>
      </c>
      <c r="C90" s="322"/>
      <c r="D90" s="322"/>
      <c r="E90" s="322"/>
      <c r="F90" s="322"/>
      <c r="G90" s="322"/>
      <c r="H90" s="322"/>
      <c r="I90" s="322"/>
      <c r="J90" s="322"/>
      <c r="K90" s="322"/>
      <c r="L90" s="322"/>
      <c r="M90" s="322"/>
      <c r="N90" s="322"/>
      <c r="O90" s="322"/>
      <c r="P90" s="322"/>
      <c r="Q90" s="323"/>
      <c r="R90" s="324">
        <v>11340</v>
      </c>
    </row>
    <row r="91" spans="1:18" ht="15.75">
      <c r="A91" s="320">
        <v>3</v>
      </c>
      <c r="B91" s="328" t="s">
        <v>788</v>
      </c>
      <c r="C91" s="322"/>
      <c r="D91" s="322"/>
      <c r="E91" s="322"/>
      <c r="F91" s="322"/>
      <c r="G91" s="322"/>
      <c r="H91" s="322"/>
      <c r="I91" s="322"/>
      <c r="J91" s="322"/>
      <c r="K91" s="322"/>
      <c r="L91" s="322"/>
      <c r="M91" s="322"/>
      <c r="N91" s="322"/>
      <c r="O91" s="322"/>
      <c r="P91" s="322"/>
      <c r="Q91" s="323"/>
      <c r="R91" s="324">
        <v>2505</v>
      </c>
    </row>
    <row r="92" spans="1:18" ht="15.75">
      <c r="A92" s="320">
        <v>4</v>
      </c>
      <c r="B92" s="328" t="s">
        <v>789</v>
      </c>
      <c r="C92" s="322"/>
      <c r="D92" s="322"/>
      <c r="E92" s="322"/>
      <c r="F92" s="322"/>
      <c r="G92" s="322"/>
      <c r="H92" s="322"/>
      <c r="I92" s="322"/>
      <c r="J92" s="322"/>
      <c r="K92" s="322"/>
      <c r="L92" s="322"/>
      <c r="M92" s="322"/>
      <c r="N92" s="322"/>
      <c r="O92" s="322"/>
      <c r="P92" s="322"/>
      <c r="Q92" s="323"/>
      <c r="R92" s="324">
        <v>3122</v>
      </c>
    </row>
    <row r="93" spans="1:18" ht="15.75">
      <c r="A93" s="320">
        <v>5</v>
      </c>
      <c r="B93" s="328" t="s">
        <v>790</v>
      </c>
      <c r="C93" s="322"/>
      <c r="D93" s="322"/>
      <c r="E93" s="322"/>
      <c r="F93" s="322"/>
      <c r="G93" s="322"/>
      <c r="H93" s="322"/>
      <c r="I93" s="322"/>
      <c r="J93" s="322"/>
      <c r="K93" s="322"/>
      <c r="L93" s="322"/>
      <c r="M93" s="322"/>
      <c r="N93" s="322"/>
      <c r="O93" s="322"/>
      <c r="P93" s="322"/>
      <c r="Q93" s="323"/>
      <c r="R93" s="324">
        <v>3870</v>
      </c>
    </row>
    <row r="94" spans="1:18" ht="15.75">
      <c r="A94" s="320">
        <v>6</v>
      </c>
      <c r="B94" s="328" t="s">
        <v>791</v>
      </c>
      <c r="C94" s="322"/>
      <c r="D94" s="322"/>
      <c r="E94" s="322"/>
      <c r="F94" s="322"/>
      <c r="G94" s="322"/>
      <c r="H94" s="322"/>
      <c r="I94" s="322"/>
      <c r="J94" s="322"/>
      <c r="K94" s="322"/>
      <c r="L94" s="322"/>
      <c r="M94" s="322"/>
      <c r="N94" s="322"/>
      <c r="O94" s="322"/>
      <c r="P94" s="322"/>
      <c r="Q94" s="323"/>
      <c r="R94" s="324">
        <v>6942</v>
      </c>
    </row>
    <row r="95" spans="1:18" ht="15.75">
      <c r="A95" s="320">
        <v>7</v>
      </c>
      <c r="B95" s="328" t="s">
        <v>792</v>
      </c>
      <c r="C95" s="322"/>
      <c r="D95" s="322"/>
      <c r="E95" s="322"/>
      <c r="F95" s="322"/>
      <c r="G95" s="322"/>
      <c r="H95" s="322"/>
      <c r="I95" s="322"/>
      <c r="J95" s="322"/>
      <c r="K95" s="322"/>
      <c r="L95" s="322"/>
      <c r="M95" s="322"/>
      <c r="N95" s="322"/>
      <c r="O95" s="322"/>
      <c r="P95" s="322"/>
      <c r="Q95" s="323"/>
      <c r="R95" s="324">
        <v>4416</v>
      </c>
    </row>
    <row r="96" spans="1:18" ht="15.75">
      <c r="A96" s="320">
        <v>8</v>
      </c>
      <c r="B96" s="328" t="s">
        <v>793</v>
      </c>
      <c r="C96" s="322"/>
      <c r="D96" s="322"/>
      <c r="E96" s="322"/>
      <c r="F96" s="322"/>
      <c r="G96" s="322"/>
      <c r="H96" s="322"/>
      <c r="I96" s="322"/>
      <c r="J96" s="322"/>
      <c r="K96" s="322"/>
      <c r="L96" s="322"/>
      <c r="M96" s="322"/>
      <c r="N96" s="322"/>
      <c r="O96" s="322"/>
      <c r="P96" s="322"/>
      <c r="Q96" s="323"/>
      <c r="R96" s="324">
        <v>4215</v>
      </c>
    </row>
    <row r="97" spans="1:18" ht="15.75">
      <c r="A97" s="320">
        <v>9</v>
      </c>
      <c r="B97" s="328" t="s">
        <v>794</v>
      </c>
      <c r="C97" s="322"/>
      <c r="D97" s="322"/>
      <c r="E97" s="322"/>
      <c r="F97" s="322"/>
      <c r="G97" s="322"/>
      <c r="H97" s="322"/>
      <c r="I97" s="322"/>
      <c r="J97" s="322"/>
      <c r="K97" s="322"/>
      <c r="L97" s="322"/>
      <c r="M97" s="322"/>
      <c r="N97" s="322"/>
      <c r="O97" s="322"/>
      <c r="P97" s="322"/>
      <c r="Q97" s="323"/>
      <c r="R97" s="324">
        <v>4755</v>
      </c>
    </row>
    <row r="98" spans="1:18" ht="15.75">
      <c r="A98" s="320">
        <v>10</v>
      </c>
      <c r="B98" s="328" t="s">
        <v>795</v>
      </c>
      <c r="C98" s="322"/>
      <c r="D98" s="322"/>
      <c r="E98" s="322"/>
      <c r="F98" s="322"/>
      <c r="G98" s="322"/>
      <c r="H98" s="322"/>
      <c r="I98" s="322"/>
      <c r="J98" s="322"/>
      <c r="K98" s="322"/>
      <c r="L98" s="322"/>
      <c r="M98" s="322"/>
      <c r="N98" s="322"/>
      <c r="O98" s="322"/>
      <c r="P98" s="322"/>
      <c r="Q98" s="323"/>
      <c r="R98" s="324">
        <v>4387</v>
      </c>
    </row>
    <row r="99" spans="1:18" ht="15.75">
      <c r="A99" s="320">
        <v>11</v>
      </c>
      <c r="B99" s="328" t="s">
        <v>796</v>
      </c>
      <c r="C99" s="322"/>
      <c r="D99" s="322"/>
      <c r="E99" s="322"/>
      <c r="F99" s="322"/>
      <c r="G99" s="322"/>
      <c r="H99" s="322"/>
      <c r="I99" s="322"/>
      <c r="J99" s="322"/>
      <c r="K99" s="322"/>
      <c r="L99" s="322"/>
      <c r="M99" s="322"/>
      <c r="N99" s="322"/>
      <c r="O99" s="322"/>
      <c r="P99" s="322"/>
      <c r="Q99" s="323"/>
      <c r="R99" s="324">
        <v>4102</v>
      </c>
    </row>
    <row r="100" spans="1:18" ht="15.75">
      <c r="A100" s="320">
        <v>12</v>
      </c>
      <c r="B100" s="328" t="s">
        <v>797</v>
      </c>
      <c r="C100" s="322"/>
      <c r="D100" s="322"/>
      <c r="E100" s="322"/>
      <c r="F100" s="322"/>
      <c r="G100" s="322"/>
      <c r="H100" s="322"/>
      <c r="I100" s="322"/>
      <c r="J100" s="322"/>
      <c r="K100" s="322"/>
      <c r="L100" s="322"/>
      <c r="M100" s="322"/>
      <c r="N100" s="322"/>
      <c r="O100" s="322"/>
      <c r="P100" s="322"/>
      <c r="Q100" s="323"/>
      <c r="R100" s="324">
        <v>3855</v>
      </c>
    </row>
    <row r="101" spans="1:18" ht="15.75">
      <c r="A101" s="320">
        <v>13</v>
      </c>
      <c r="B101" s="328" t="s">
        <v>798</v>
      </c>
      <c r="C101" s="322"/>
      <c r="D101" s="322"/>
      <c r="E101" s="322"/>
      <c r="F101" s="322"/>
      <c r="G101" s="322"/>
      <c r="H101" s="322"/>
      <c r="I101" s="322"/>
      <c r="J101" s="322"/>
      <c r="K101" s="322"/>
      <c r="L101" s="322"/>
      <c r="M101" s="322"/>
      <c r="N101" s="322"/>
      <c r="O101" s="322"/>
      <c r="P101" s="322"/>
      <c r="Q101" s="323"/>
      <c r="R101" s="324">
        <v>4114</v>
      </c>
    </row>
    <row r="102" spans="1:18" ht="15.75">
      <c r="A102" s="320">
        <v>14</v>
      </c>
      <c r="B102" s="328" t="s">
        <v>799</v>
      </c>
      <c r="C102" s="322"/>
      <c r="D102" s="322"/>
      <c r="E102" s="322"/>
      <c r="F102" s="322"/>
      <c r="G102" s="322"/>
      <c r="H102" s="322"/>
      <c r="I102" s="322"/>
      <c r="J102" s="322"/>
      <c r="K102" s="322"/>
      <c r="L102" s="322"/>
      <c r="M102" s="322"/>
      <c r="N102" s="322"/>
      <c r="O102" s="322"/>
      <c r="P102" s="322"/>
      <c r="Q102" s="323"/>
      <c r="R102" s="324">
        <v>2914</v>
      </c>
    </row>
    <row r="103" spans="1:18" ht="15.75">
      <c r="A103" s="320">
        <v>15</v>
      </c>
      <c r="B103" s="328" t="s">
        <v>800</v>
      </c>
      <c r="C103" s="322"/>
      <c r="D103" s="322"/>
      <c r="E103" s="322"/>
      <c r="F103" s="322"/>
      <c r="G103" s="322"/>
      <c r="H103" s="322"/>
      <c r="I103" s="322"/>
      <c r="J103" s="322"/>
      <c r="K103" s="322"/>
      <c r="L103" s="322"/>
      <c r="M103" s="322"/>
      <c r="N103" s="322"/>
      <c r="O103" s="322"/>
      <c r="P103" s="322"/>
      <c r="Q103" s="323"/>
      <c r="R103" s="324">
        <v>2802</v>
      </c>
    </row>
    <row r="104" spans="1:18" ht="15.75">
      <c r="A104" s="320">
        <v>16</v>
      </c>
      <c r="B104" s="328" t="s">
        <v>801</v>
      </c>
      <c r="C104" s="322"/>
      <c r="D104" s="322"/>
      <c r="E104" s="322"/>
      <c r="F104" s="322"/>
      <c r="G104" s="322"/>
      <c r="H104" s="322"/>
      <c r="I104" s="322"/>
      <c r="J104" s="322"/>
      <c r="K104" s="322"/>
      <c r="L104" s="322"/>
      <c r="M104" s="322"/>
      <c r="N104" s="322"/>
      <c r="O104" s="322"/>
      <c r="P104" s="322"/>
      <c r="Q104" s="323"/>
      <c r="R104" s="324">
        <v>1734</v>
      </c>
    </row>
    <row r="105" spans="1:18" ht="15.75">
      <c r="A105" s="320">
        <v>17</v>
      </c>
      <c r="B105" s="328" t="s">
        <v>802</v>
      </c>
      <c r="C105" s="322"/>
      <c r="D105" s="322"/>
      <c r="E105" s="322"/>
      <c r="F105" s="322"/>
      <c r="G105" s="322"/>
      <c r="H105" s="322"/>
      <c r="I105" s="322"/>
      <c r="J105" s="322"/>
      <c r="K105" s="322"/>
      <c r="L105" s="322"/>
      <c r="M105" s="322"/>
      <c r="N105" s="322"/>
      <c r="O105" s="322"/>
      <c r="P105" s="322"/>
      <c r="Q105" s="323"/>
      <c r="R105" s="324">
        <v>853</v>
      </c>
    </row>
    <row r="106" spans="1:18" ht="15.75">
      <c r="A106" s="320">
        <v>18</v>
      </c>
      <c r="B106" s="328" t="s">
        <v>803</v>
      </c>
      <c r="C106" s="322"/>
      <c r="D106" s="322"/>
      <c r="E106" s="322"/>
      <c r="F106" s="322"/>
      <c r="G106" s="322"/>
      <c r="H106" s="322"/>
      <c r="I106" s="322"/>
      <c r="J106" s="322"/>
      <c r="K106" s="322"/>
      <c r="L106" s="322"/>
      <c r="M106" s="322"/>
      <c r="N106" s="322"/>
      <c r="O106" s="322"/>
      <c r="P106" s="322"/>
      <c r="Q106" s="323"/>
      <c r="R106" s="324">
        <v>1168</v>
      </c>
    </row>
    <row r="107" spans="1:18" s="319" customFormat="1">
      <c r="A107" s="315" t="s">
        <v>804</v>
      </c>
      <c r="B107" s="316" t="s">
        <v>805</v>
      </c>
      <c r="C107" s="325"/>
      <c r="D107" s="325"/>
      <c r="E107" s="325"/>
      <c r="F107" s="325"/>
      <c r="G107" s="325"/>
      <c r="H107" s="325"/>
      <c r="I107" s="325"/>
      <c r="J107" s="325"/>
      <c r="K107" s="325"/>
      <c r="L107" s="325"/>
      <c r="M107" s="325"/>
      <c r="N107" s="325"/>
      <c r="O107" s="325"/>
      <c r="P107" s="325"/>
      <c r="Q107" s="325"/>
      <c r="R107" s="326">
        <f>SUM(R108:R126)</f>
        <v>54887.8</v>
      </c>
    </row>
    <row r="108" spans="1:18">
      <c r="A108" s="320">
        <v>1</v>
      </c>
      <c r="B108" s="321" t="s">
        <v>806</v>
      </c>
      <c r="C108" s="322"/>
      <c r="D108" s="322"/>
      <c r="E108" s="322"/>
      <c r="F108" s="322"/>
      <c r="G108" s="322"/>
      <c r="H108" s="322"/>
      <c r="I108" s="322"/>
      <c r="J108" s="322"/>
      <c r="K108" s="322"/>
      <c r="L108" s="322"/>
      <c r="M108" s="322"/>
      <c r="N108" s="322"/>
      <c r="O108" s="322"/>
      <c r="P108" s="322"/>
      <c r="Q108" s="323"/>
      <c r="R108" s="324">
        <v>1055</v>
      </c>
    </row>
    <row r="109" spans="1:18">
      <c r="A109" s="320">
        <v>2</v>
      </c>
      <c r="B109" s="321" t="s">
        <v>807</v>
      </c>
      <c r="C109" s="322"/>
      <c r="D109" s="322"/>
      <c r="E109" s="322"/>
      <c r="F109" s="322"/>
      <c r="G109" s="322"/>
      <c r="H109" s="322"/>
      <c r="I109" s="322"/>
      <c r="J109" s="322"/>
      <c r="K109" s="322"/>
      <c r="L109" s="322"/>
      <c r="M109" s="322"/>
      <c r="N109" s="322"/>
      <c r="O109" s="322"/>
      <c r="P109" s="322"/>
      <c r="Q109" s="323"/>
      <c r="R109" s="324">
        <v>399.8</v>
      </c>
    </row>
    <row r="110" spans="1:18">
      <c r="A110" s="320">
        <v>3</v>
      </c>
      <c r="B110" s="321" t="s">
        <v>808</v>
      </c>
      <c r="C110" s="322"/>
      <c r="D110" s="322"/>
      <c r="E110" s="322"/>
      <c r="F110" s="322"/>
      <c r="G110" s="322"/>
      <c r="H110" s="322"/>
      <c r="I110" s="322"/>
      <c r="J110" s="322"/>
      <c r="K110" s="322"/>
      <c r="L110" s="322"/>
      <c r="M110" s="322"/>
      <c r="N110" s="322"/>
      <c r="O110" s="322"/>
      <c r="P110" s="322"/>
      <c r="Q110" s="323"/>
      <c r="R110" s="324">
        <v>3258</v>
      </c>
    </row>
    <row r="111" spans="1:18">
      <c r="A111" s="320">
        <v>4</v>
      </c>
      <c r="B111" s="321" t="s">
        <v>809</v>
      </c>
      <c r="C111" s="322"/>
      <c r="D111" s="322"/>
      <c r="E111" s="322"/>
      <c r="F111" s="322"/>
      <c r="G111" s="322"/>
      <c r="H111" s="322"/>
      <c r="I111" s="322"/>
      <c r="J111" s="322"/>
      <c r="K111" s="322"/>
      <c r="L111" s="322"/>
      <c r="M111" s="322"/>
      <c r="N111" s="322"/>
      <c r="O111" s="322"/>
      <c r="P111" s="322"/>
      <c r="Q111" s="323"/>
      <c r="R111" s="324">
        <v>3155</v>
      </c>
    </row>
    <row r="112" spans="1:18">
      <c r="A112" s="320">
        <v>5</v>
      </c>
      <c r="B112" s="321" t="s">
        <v>810</v>
      </c>
      <c r="C112" s="322"/>
      <c r="D112" s="322"/>
      <c r="E112" s="322"/>
      <c r="F112" s="322"/>
      <c r="G112" s="322"/>
      <c r="H112" s="322"/>
      <c r="I112" s="322"/>
      <c r="J112" s="322"/>
      <c r="K112" s="322"/>
      <c r="L112" s="322"/>
      <c r="M112" s="322"/>
      <c r="N112" s="322"/>
      <c r="O112" s="322"/>
      <c r="P112" s="322"/>
      <c r="Q112" s="323"/>
      <c r="R112" s="324">
        <v>2780</v>
      </c>
    </row>
    <row r="113" spans="1:18">
      <c r="A113" s="320">
        <v>6</v>
      </c>
      <c r="B113" s="321" t="s">
        <v>811</v>
      </c>
      <c r="C113" s="322"/>
      <c r="D113" s="322"/>
      <c r="E113" s="322"/>
      <c r="F113" s="322"/>
      <c r="G113" s="322"/>
      <c r="H113" s="322"/>
      <c r="I113" s="322"/>
      <c r="J113" s="322"/>
      <c r="K113" s="322"/>
      <c r="L113" s="322"/>
      <c r="M113" s="322"/>
      <c r="N113" s="322"/>
      <c r="O113" s="322"/>
      <c r="P113" s="322"/>
      <c r="Q113" s="323"/>
      <c r="R113" s="324">
        <v>3674</v>
      </c>
    </row>
    <row r="114" spans="1:18">
      <c r="A114" s="320">
        <v>7</v>
      </c>
      <c r="B114" s="321" t="s">
        <v>812</v>
      </c>
      <c r="C114" s="322"/>
      <c r="D114" s="322"/>
      <c r="E114" s="322"/>
      <c r="F114" s="322"/>
      <c r="G114" s="322"/>
      <c r="H114" s="322"/>
      <c r="I114" s="322"/>
      <c r="J114" s="322"/>
      <c r="K114" s="322"/>
      <c r="L114" s="322"/>
      <c r="M114" s="322"/>
      <c r="N114" s="322"/>
      <c r="O114" s="322"/>
      <c r="P114" s="322"/>
      <c r="Q114" s="323"/>
      <c r="R114" s="324">
        <v>2582</v>
      </c>
    </row>
    <row r="115" spans="1:18">
      <c r="A115" s="320">
        <v>8</v>
      </c>
      <c r="B115" s="321" t="s">
        <v>813</v>
      </c>
      <c r="C115" s="322"/>
      <c r="D115" s="322"/>
      <c r="E115" s="322"/>
      <c r="F115" s="322"/>
      <c r="G115" s="322"/>
      <c r="H115" s="322"/>
      <c r="I115" s="322"/>
      <c r="J115" s="322"/>
      <c r="K115" s="322"/>
      <c r="L115" s="322"/>
      <c r="M115" s="322"/>
      <c r="N115" s="322"/>
      <c r="O115" s="322"/>
      <c r="P115" s="322"/>
      <c r="Q115" s="323"/>
      <c r="R115" s="324">
        <v>2142</v>
      </c>
    </row>
    <row r="116" spans="1:18">
      <c r="A116" s="320">
        <v>9</v>
      </c>
      <c r="B116" s="321" t="s">
        <v>814</v>
      </c>
      <c r="C116" s="322"/>
      <c r="D116" s="322"/>
      <c r="E116" s="322"/>
      <c r="F116" s="322"/>
      <c r="G116" s="322"/>
      <c r="H116" s="322"/>
      <c r="I116" s="322"/>
      <c r="J116" s="322"/>
      <c r="K116" s="322"/>
      <c r="L116" s="322"/>
      <c r="M116" s="322"/>
      <c r="N116" s="322"/>
      <c r="O116" s="322"/>
      <c r="P116" s="322"/>
      <c r="Q116" s="323"/>
      <c r="R116" s="324">
        <v>3534</v>
      </c>
    </row>
    <row r="117" spans="1:18">
      <c r="A117" s="320">
        <v>10</v>
      </c>
      <c r="B117" s="321" t="s">
        <v>815</v>
      </c>
      <c r="C117" s="322"/>
      <c r="D117" s="322"/>
      <c r="E117" s="322"/>
      <c r="F117" s="322"/>
      <c r="G117" s="322"/>
      <c r="H117" s="322"/>
      <c r="I117" s="322"/>
      <c r="J117" s="322"/>
      <c r="K117" s="322"/>
      <c r="L117" s="322"/>
      <c r="M117" s="322"/>
      <c r="N117" s="322"/>
      <c r="O117" s="322"/>
      <c r="P117" s="322"/>
      <c r="Q117" s="323"/>
      <c r="R117" s="324">
        <v>5132</v>
      </c>
    </row>
    <row r="118" spans="1:18">
      <c r="A118" s="320">
        <v>11</v>
      </c>
      <c r="B118" s="321" t="s">
        <v>816</v>
      </c>
      <c r="C118" s="322"/>
      <c r="D118" s="322"/>
      <c r="E118" s="322"/>
      <c r="F118" s="322"/>
      <c r="G118" s="322"/>
      <c r="H118" s="322"/>
      <c r="I118" s="322"/>
      <c r="J118" s="322"/>
      <c r="K118" s="322"/>
      <c r="L118" s="322"/>
      <c r="M118" s="322"/>
      <c r="N118" s="322"/>
      <c r="O118" s="322"/>
      <c r="P118" s="322"/>
      <c r="Q118" s="323"/>
      <c r="R118" s="324">
        <v>3464</v>
      </c>
    </row>
    <row r="119" spans="1:18">
      <c r="A119" s="320">
        <v>12</v>
      </c>
      <c r="B119" s="321" t="s">
        <v>817</v>
      </c>
      <c r="C119" s="322"/>
      <c r="D119" s="322"/>
      <c r="E119" s="322"/>
      <c r="F119" s="322"/>
      <c r="G119" s="322"/>
      <c r="H119" s="322"/>
      <c r="I119" s="322"/>
      <c r="J119" s="322"/>
      <c r="K119" s="322"/>
      <c r="L119" s="322"/>
      <c r="M119" s="322"/>
      <c r="N119" s="322"/>
      <c r="O119" s="322"/>
      <c r="P119" s="322"/>
      <c r="Q119" s="323"/>
      <c r="R119" s="324">
        <v>4288</v>
      </c>
    </row>
    <row r="120" spans="1:18">
      <c r="A120" s="320">
        <v>13</v>
      </c>
      <c r="B120" s="321" t="s">
        <v>818</v>
      </c>
      <c r="C120" s="322"/>
      <c r="D120" s="322"/>
      <c r="E120" s="322"/>
      <c r="F120" s="322"/>
      <c r="G120" s="322"/>
      <c r="H120" s="322"/>
      <c r="I120" s="322"/>
      <c r="J120" s="322"/>
      <c r="K120" s="322"/>
      <c r="L120" s="322"/>
      <c r="M120" s="322"/>
      <c r="N120" s="322"/>
      <c r="O120" s="322"/>
      <c r="P120" s="322"/>
      <c r="Q120" s="323"/>
      <c r="R120" s="324">
        <v>3498</v>
      </c>
    </row>
    <row r="121" spans="1:18">
      <c r="A121" s="320">
        <v>14</v>
      </c>
      <c r="B121" s="321" t="s">
        <v>819</v>
      </c>
      <c r="C121" s="322"/>
      <c r="D121" s="322"/>
      <c r="E121" s="322"/>
      <c r="F121" s="322"/>
      <c r="G121" s="322"/>
      <c r="H121" s="322"/>
      <c r="I121" s="322"/>
      <c r="J121" s="322"/>
      <c r="K121" s="322"/>
      <c r="L121" s="322"/>
      <c r="M121" s="322"/>
      <c r="N121" s="322"/>
      <c r="O121" s="322"/>
      <c r="P121" s="322"/>
      <c r="Q121" s="323"/>
      <c r="R121" s="324">
        <v>1979</v>
      </c>
    </row>
    <row r="122" spans="1:18">
      <c r="A122" s="320">
        <v>15</v>
      </c>
      <c r="B122" s="321" t="s">
        <v>820</v>
      </c>
      <c r="C122" s="322"/>
      <c r="D122" s="322"/>
      <c r="E122" s="322"/>
      <c r="F122" s="322"/>
      <c r="G122" s="322"/>
      <c r="H122" s="322"/>
      <c r="I122" s="322"/>
      <c r="J122" s="322"/>
      <c r="K122" s="322"/>
      <c r="L122" s="322"/>
      <c r="M122" s="322"/>
      <c r="N122" s="322"/>
      <c r="O122" s="322"/>
      <c r="P122" s="322"/>
      <c r="Q122" s="323"/>
      <c r="R122" s="324">
        <v>2028</v>
      </c>
    </row>
    <row r="123" spans="1:18">
      <c r="A123" s="320">
        <v>16</v>
      </c>
      <c r="B123" s="321" t="s">
        <v>821</v>
      </c>
      <c r="C123" s="322"/>
      <c r="D123" s="322"/>
      <c r="E123" s="322"/>
      <c r="F123" s="322"/>
      <c r="G123" s="322"/>
      <c r="H123" s="322"/>
      <c r="I123" s="322"/>
      <c r="J123" s="322"/>
      <c r="K123" s="322"/>
      <c r="L123" s="322"/>
      <c r="M123" s="322"/>
      <c r="N123" s="322"/>
      <c r="O123" s="322"/>
      <c r="P123" s="322"/>
      <c r="Q123" s="323"/>
      <c r="R123" s="324">
        <v>5546</v>
      </c>
    </row>
    <row r="124" spans="1:18">
      <c r="A124" s="320">
        <v>17</v>
      </c>
      <c r="B124" s="321" t="s">
        <v>822</v>
      </c>
      <c r="C124" s="322"/>
      <c r="D124" s="322"/>
      <c r="E124" s="322"/>
      <c r="F124" s="322"/>
      <c r="G124" s="322"/>
      <c r="H124" s="322"/>
      <c r="I124" s="322"/>
      <c r="J124" s="322"/>
      <c r="K124" s="322"/>
      <c r="L124" s="322"/>
      <c r="M124" s="322"/>
      <c r="N124" s="322"/>
      <c r="O124" s="322"/>
      <c r="P124" s="322"/>
      <c r="Q124" s="323"/>
      <c r="R124" s="324">
        <v>2862</v>
      </c>
    </row>
    <row r="125" spans="1:18">
      <c r="A125" s="320">
        <v>18</v>
      </c>
      <c r="B125" s="321" t="s">
        <v>823</v>
      </c>
      <c r="C125" s="322"/>
      <c r="D125" s="322"/>
      <c r="E125" s="322"/>
      <c r="F125" s="322"/>
      <c r="G125" s="322"/>
      <c r="H125" s="322"/>
      <c r="I125" s="322"/>
      <c r="J125" s="322"/>
      <c r="K125" s="322"/>
      <c r="L125" s="322"/>
      <c r="M125" s="322"/>
      <c r="N125" s="322"/>
      <c r="O125" s="322"/>
      <c r="P125" s="322"/>
      <c r="Q125" s="323"/>
      <c r="R125" s="324">
        <v>871</v>
      </c>
    </row>
    <row r="126" spans="1:18">
      <c r="A126" s="320">
        <v>19</v>
      </c>
      <c r="B126" s="321" t="s">
        <v>824</v>
      </c>
      <c r="C126" s="322"/>
      <c r="D126" s="322"/>
      <c r="E126" s="322"/>
      <c r="F126" s="322"/>
      <c r="G126" s="322"/>
      <c r="H126" s="322"/>
      <c r="I126" s="322"/>
      <c r="J126" s="322"/>
      <c r="K126" s="322"/>
      <c r="L126" s="322"/>
      <c r="M126" s="322"/>
      <c r="N126" s="322"/>
      <c r="O126" s="322"/>
      <c r="P126" s="322"/>
      <c r="Q126" s="323"/>
      <c r="R126" s="324">
        <v>2640</v>
      </c>
    </row>
    <row r="127" spans="1:18" s="319" customFormat="1">
      <c r="A127" s="315" t="s">
        <v>825</v>
      </c>
      <c r="B127" s="316" t="s">
        <v>826</v>
      </c>
      <c r="C127" s="325"/>
      <c r="D127" s="325"/>
      <c r="E127" s="325"/>
      <c r="F127" s="325"/>
      <c r="G127" s="325"/>
      <c r="H127" s="325"/>
      <c r="I127" s="325"/>
      <c r="J127" s="325"/>
      <c r="K127" s="325"/>
      <c r="L127" s="325"/>
      <c r="M127" s="325"/>
      <c r="N127" s="325"/>
      <c r="O127" s="325"/>
      <c r="P127" s="325"/>
      <c r="Q127" s="325"/>
      <c r="R127" s="326">
        <f>SUM(R128:R142)</f>
        <v>74344.479999999996</v>
      </c>
    </row>
    <row r="128" spans="1:18">
      <c r="A128" s="320">
        <v>1</v>
      </c>
      <c r="B128" s="321" t="s">
        <v>827</v>
      </c>
      <c r="C128" s="322"/>
      <c r="D128" s="329"/>
      <c r="E128" s="329"/>
      <c r="F128" s="329"/>
      <c r="G128" s="329"/>
      <c r="H128" s="322"/>
      <c r="I128" s="322"/>
      <c r="J128" s="322"/>
      <c r="K128" s="322"/>
      <c r="L128" s="322"/>
      <c r="M128" s="322"/>
      <c r="N128" s="322"/>
      <c r="O128" s="322"/>
      <c r="P128" s="322"/>
      <c r="Q128" s="323"/>
      <c r="R128" s="324">
        <v>518.48</v>
      </c>
    </row>
    <row r="129" spans="1:18">
      <c r="A129" s="320">
        <v>2</v>
      </c>
      <c r="B129" s="321" t="s">
        <v>828</v>
      </c>
      <c r="C129" s="322"/>
      <c r="D129" s="329"/>
      <c r="E129" s="329"/>
      <c r="F129" s="329"/>
      <c r="G129" s="329"/>
      <c r="H129" s="322"/>
      <c r="I129" s="322"/>
      <c r="J129" s="322"/>
      <c r="K129" s="322"/>
      <c r="L129" s="322"/>
      <c r="M129" s="322"/>
      <c r="N129" s="322"/>
      <c r="O129" s="322"/>
      <c r="P129" s="322"/>
      <c r="Q129" s="323"/>
      <c r="R129" s="324">
        <v>2992.74</v>
      </c>
    </row>
    <row r="130" spans="1:18">
      <c r="A130" s="320">
        <v>3</v>
      </c>
      <c r="B130" s="321" t="s">
        <v>829</v>
      </c>
      <c r="C130" s="322"/>
      <c r="D130" s="329"/>
      <c r="E130" s="329"/>
      <c r="F130" s="329"/>
      <c r="G130" s="329"/>
      <c r="H130" s="322"/>
      <c r="I130" s="322"/>
      <c r="J130" s="322"/>
      <c r="K130" s="322"/>
      <c r="L130" s="322"/>
      <c r="M130" s="322"/>
      <c r="N130" s="322"/>
      <c r="O130" s="322"/>
      <c r="P130" s="322"/>
      <c r="Q130" s="323"/>
      <c r="R130" s="324">
        <v>3308.26</v>
      </c>
    </row>
    <row r="131" spans="1:18">
      <c r="A131" s="320">
        <v>4</v>
      </c>
      <c r="B131" s="321" t="s">
        <v>830</v>
      </c>
      <c r="C131" s="322"/>
      <c r="D131" s="329"/>
      <c r="E131" s="329"/>
      <c r="F131" s="329"/>
      <c r="G131" s="329"/>
      <c r="H131" s="322"/>
      <c r="I131" s="322"/>
      <c r="J131" s="322"/>
      <c r="K131" s="322"/>
      <c r="L131" s="322"/>
      <c r="M131" s="322"/>
      <c r="N131" s="322"/>
      <c r="O131" s="322"/>
      <c r="P131" s="322"/>
      <c r="Q131" s="323"/>
      <c r="R131" s="324">
        <v>6172</v>
      </c>
    </row>
    <row r="132" spans="1:18">
      <c r="A132" s="320">
        <v>5</v>
      </c>
      <c r="B132" s="321" t="s">
        <v>831</v>
      </c>
      <c r="C132" s="322"/>
      <c r="D132" s="329"/>
      <c r="E132" s="329"/>
      <c r="F132" s="329"/>
      <c r="G132" s="329"/>
      <c r="H132" s="322"/>
      <c r="I132" s="322"/>
      <c r="J132" s="322"/>
      <c r="K132" s="322"/>
      <c r="L132" s="322"/>
      <c r="M132" s="322"/>
      <c r="N132" s="322"/>
      <c r="O132" s="322"/>
      <c r="P132" s="322"/>
      <c r="Q132" s="323"/>
      <c r="R132" s="324">
        <v>3248</v>
      </c>
    </row>
    <row r="133" spans="1:18">
      <c r="A133" s="320">
        <v>6</v>
      </c>
      <c r="B133" s="321" t="s">
        <v>832</v>
      </c>
      <c r="C133" s="322"/>
      <c r="D133" s="329"/>
      <c r="E133" s="329"/>
      <c r="F133" s="329"/>
      <c r="G133" s="329"/>
      <c r="H133" s="322"/>
      <c r="I133" s="322"/>
      <c r="J133" s="322"/>
      <c r="K133" s="322"/>
      <c r="L133" s="322"/>
      <c r="M133" s="322"/>
      <c r="N133" s="322"/>
      <c r="O133" s="322"/>
      <c r="P133" s="322"/>
      <c r="Q133" s="323"/>
      <c r="R133" s="324">
        <v>12425</v>
      </c>
    </row>
    <row r="134" spans="1:18">
      <c r="A134" s="320">
        <v>7</v>
      </c>
      <c r="B134" s="321" t="s">
        <v>833</v>
      </c>
      <c r="C134" s="322"/>
      <c r="D134" s="329"/>
      <c r="E134" s="329"/>
      <c r="F134" s="329"/>
      <c r="G134" s="329"/>
      <c r="H134" s="322"/>
      <c r="I134" s="322"/>
      <c r="J134" s="322"/>
      <c r="K134" s="322"/>
      <c r="L134" s="322"/>
      <c r="M134" s="322"/>
      <c r="N134" s="322"/>
      <c r="O134" s="322"/>
      <c r="P134" s="322"/>
      <c r="Q134" s="323"/>
      <c r="R134" s="324">
        <v>3120</v>
      </c>
    </row>
    <row r="135" spans="1:18">
      <c r="A135" s="320">
        <v>8</v>
      </c>
      <c r="B135" s="321" t="s">
        <v>834</v>
      </c>
      <c r="C135" s="322"/>
      <c r="D135" s="329"/>
      <c r="E135" s="329"/>
      <c r="F135" s="329"/>
      <c r="G135" s="329"/>
      <c r="H135" s="322"/>
      <c r="I135" s="322"/>
      <c r="J135" s="322"/>
      <c r="K135" s="322"/>
      <c r="L135" s="322"/>
      <c r="M135" s="322"/>
      <c r="N135" s="322"/>
      <c r="O135" s="322"/>
      <c r="P135" s="322"/>
      <c r="Q135" s="323"/>
      <c r="R135" s="324">
        <v>1710</v>
      </c>
    </row>
    <row r="136" spans="1:18">
      <c r="A136" s="320">
        <v>9</v>
      </c>
      <c r="B136" s="321" t="s">
        <v>835</v>
      </c>
      <c r="C136" s="322"/>
      <c r="D136" s="329"/>
      <c r="E136" s="329"/>
      <c r="F136" s="329"/>
      <c r="G136" s="329"/>
      <c r="H136" s="322"/>
      <c r="I136" s="322"/>
      <c r="J136" s="322"/>
      <c r="K136" s="322"/>
      <c r="L136" s="322"/>
      <c r="M136" s="322"/>
      <c r="N136" s="322"/>
      <c r="O136" s="322"/>
      <c r="P136" s="322"/>
      <c r="Q136" s="323"/>
      <c r="R136" s="324">
        <v>3052</v>
      </c>
    </row>
    <row r="137" spans="1:18">
      <c r="A137" s="320">
        <v>10</v>
      </c>
      <c r="B137" s="321" t="s">
        <v>836</v>
      </c>
      <c r="C137" s="322"/>
      <c r="D137" s="329"/>
      <c r="E137" s="329"/>
      <c r="F137" s="329"/>
      <c r="G137" s="329"/>
      <c r="H137" s="322"/>
      <c r="I137" s="322"/>
      <c r="J137" s="322"/>
      <c r="K137" s="322"/>
      <c r="L137" s="322"/>
      <c r="M137" s="322"/>
      <c r="N137" s="322"/>
      <c r="O137" s="322"/>
      <c r="P137" s="322"/>
      <c r="Q137" s="323"/>
      <c r="R137" s="324">
        <v>2930</v>
      </c>
    </row>
    <row r="138" spans="1:18">
      <c r="A138" s="320">
        <v>11</v>
      </c>
      <c r="B138" s="321" t="s">
        <v>837</v>
      </c>
      <c r="C138" s="322"/>
      <c r="D138" s="329"/>
      <c r="E138" s="329"/>
      <c r="F138" s="329"/>
      <c r="G138" s="329"/>
      <c r="H138" s="322"/>
      <c r="I138" s="322"/>
      <c r="J138" s="322"/>
      <c r="K138" s="322"/>
      <c r="L138" s="322"/>
      <c r="M138" s="322"/>
      <c r="N138" s="322"/>
      <c r="O138" s="322"/>
      <c r="P138" s="322"/>
      <c r="Q138" s="323"/>
      <c r="R138" s="324">
        <v>3892</v>
      </c>
    </row>
    <row r="139" spans="1:18">
      <c r="A139" s="320">
        <v>12</v>
      </c>
      <c r="B139" s="321" t="s">
        <v>838</v>
      </c>
      <c r="C139" s="322"/>
      <c r="D139" s="329"/>
      <c r="E139" s="329"/>
      <c r="F139" s="329"/>
      <c r="G139" s="329"/>
      <c r="H139" s="322"/>
      <c r="I139" s="322"/>
      <c r="J139" s="322"/>
      <c r="K139" s="322"/>
      <c r="L139" s="322"/>
      <c r="M139" s="322"/>
      <c r="N139" s="322"/>
      <c r="O139" s="322"/>
      <c r="P139" s="322"/>
      <c r="Q139" s="323"/>
      <c r="R139" s="324">
        <v>10000</v>
      </c>
    </row>
    <row r="140" spans="1:18">
      <c r="A140" s="320">
        <v>13</v>
      </c>
      <c r="B140" s="321" t="s">
        <v>839</v>
      </c>
      <c r="C140" s="322"/>
      <c r="D140" s="329"/>
      <c r="E140" s="329"/>
      <c r="F140" s="329"/>
      <c r="G140" s="329"/>
      <c r="H140" s="322"/>
      <c r="I140" s="322"/>
      <c r="J140" s="322"/>
      <c r="K140" s="322"/>
      <c r="L140" s="322"/>
      <c r="M140" s="322"/>
      <c r="N140" s="322"/>
      <c r="O140" s="322"/>
      <c r="P140" s="322"/>
      <c r="Q140" s="323"/>
      <c r="R140" s="324">
        <v>6509</v>
      </c>
    </row>
    <row r="141" spans="1:18">
      <c r="A141" s="320">
        <v>14</v>
      </c>
      <c r="B141" s="321" t="s">
        <v>840</v>
      </c>
      <c r="C141" s="322"/>
      <c r="D141" s="329"/>
      <c r="E141" s="329"/>
      <c r="F141" s="329"/>
      <c r="G141" s="329"/>
      <c r="H141" s="322"/>
      <c r="I141" s="322"/>
      <c r="J141" s="322"/>
      <c r="K141" s="322"/>
      <c r="L141" s="322"/>
      <c r="M141" s="322"/>
      <c r="N141" s="322"/>
      <c r="O141" s="322"/>
      <c r="P141" s="322"/>
      <c r="Q141" s="323"/>
      <c r="R141" s="324">
        <v>4747</v>
      </c>
    </row>
    <row r="142" spans="1:18">
      <c r="A142" s="320">
        <v>15</v>
      </c>
      <c r="B142" s="321" t="s">
        <v>841</v>
      </c>
      <c r="C142" s="322"/>
      <c r="D142" s="329"/>
      <c r="E142" s="329"/>
      <c r="F142" s="329"/>
      <c r="G142" s="329"/>
      <c r="H142" s="322"/>
      <c r="I142" s="322"/>
      <c r="J142" s="322"/>
      <c r="K142" s="322"/>
      <c r="L142" s="322"/>
      <c r="M142" s="322"/>
      <c r="N142" s="322"/>
      <c r="O142" s="322"/>
      <c r="P142" s="322"/>
      <c r="Q142" s="323"/>
      <c r="R142" s="324">
        <v>9720</v>
      </c>
    </row>
    <row r="143" spans="1:18" s="319" customFormat="1">
      <c r="A143" s="315" t="s">
        <v>842</v>
      </c>
      <c r="B143" s="316" t="s">
        <v>843</v>
      </c>
      <c r="C143" s="325"/>
      <c r="D143" s="325"/>
      <c r="E143" s="325"/>
      <c r="F143" s="325"/>
      <c r="G143" s="325"/>
      <c r="H143" s="325"/>
      <c r="I143" s="325"/>
      <c r="J143" s="325"/>
      <c r="K143" s="325"/>
      <c r="L143" s="325"/>
      <c r="M143" s="325"/>
      <c r="N143" s="325"/>
      <c r="O143" s="325"/>
      <c r="P143" s="325"/>
      <c r="Q143" s="325"/>
      <c r="R143" s="326">
        <f>SUM(R144:R160)</f>
        <v>41295</v>
      </c>
    </row>
    <row r="144" spans="1:18">
      <c r="A144" s="320">
        <v>1</v>
      </c>
      <c r="B144" s="321" t="s">
        <v>844</v>
      </c>
      <c r="C144" s="322"/>
      <c r="D144" s="322"/>
      <c r="E144" s="322"/>
      <c r="F144" s="322"/>
      <c r="G144" s="322"/>
      <c r="H144" s="322"/>
      <c r="I144" s="322"/>
      <c r="J144" s="322"/>
      <c r="K144" s="322"/>
      <c r="L144" s="322"/>
      <c r="M144" s="322"/>
      <c r="N144" s="322"/>
      <c r="O144" s="322"/>
      <c r="P144" s="322"/>
      <c r="Q144" s="323"/>
      <c r="R144" s="324">
        <v>734</v>
      </c>
    </row>
    <row r="145" spans="1:18">
      <c r="A145" s="320">
        <v>2</v>
      </c>
      <c r="B145" s="321" t="s">
        <v>845</v>
      </c>
      <c r="C145" s="322"/>
      <c r="D145" s="322"/>
      <c r="E145" s="322"/>
      <c r="F145" s="322"/>
      <c r="G145" s="322"/>
      <c r="H145" s="322"/>
      <c r="I145" s="322"/>
      <c r="J145" s="322"/>
      <c r="K145" s="322"/>
      <c r="L145" s="322"/>
      <c r="M145" s="322"/>
      <c r="N145" s="322"/>
      <c r="O145" s="322"/>
      <c r="P145" s="322"/>
      <c r="Q145" s="323"/>
      <c r="R145" s="324">
        <v>1704</v>
      </c>
    </row>
    <row r="146" spans="1:18">
      <c r="A146" s="320">
        <v>3</v>
      </c>
      <c r="B146" s="321" t="s">
        <v>846</v>
      </c>
      <c r="C146" s="322"/>
      <c r="D146" s="322"/>
      <c r="E146" s="322"/>
      <c r="F146" s="322"/>
      <c r="G146" s="322"/>
      <c r="H146" s="322"/>
      <c r="I146" s="322"/>
      <c r="J146" s="322"/>
      <c r="K146" s="322"/>
      <c r="L146" s="322"/>
      <c r="M146" s="322"/>
      <c r="N146" s="322"/>
      <c r="O146" s="322"/>
      <c r="P146" s="322"/>
      <c r="Q146" s="323"/>
      <c r="R146" s="324">
        <v>5700</v>
      </c>
    </row>
    <row r="147" spans="1:18">
      <c r="A147" s="320">
        <v>4</v>
      </c>
      <c r="B147" s="321" t="s">
        <v>847</v>
      </c>
      <c r="C147" s="322"/>
      <c r="D147" s="322"/>
      <c r="E147" s="322"/>
      <c r="F147" s="322"/>
      <c r="G147" s="322"/>
      <c r="H147" s="322"/>
      <c r="I147" s="322"/>
      <c r="J147" s="322"/>
      <c r="K147" s="322"/>
      <c r="L147" s="322"/>
      <c r="M147" s="322"/>
      <c r="N147" s="322"/>
      <c r="O147" s="322"/>
      <c r="P147" s="322"/>
      <c r="Q147" s="323"/>
      <c r="R147" s="324">
        <v>2125</v>
      </c>
    </row>
    <row r="148" spans="1:18">
      <c r="A148" s="320">
        <v>5</v>
      </c>
      <c r="B148" s="321" t="s">
        <v>848</v>
      </c>
      <c r="C148" s="322"/>
      <c r="D148" s="322"/>
      <c r="E148" s="322"/>
      <c r="F148" s="322"/>
      <c r="G148" s="322"/>
      <c r="H148" s="322"/>
      <c r="I148" s="322"/>
      <c r="J148" s="322"/>
      <c r="K148" s="322"/>
      <c r="L148" s="322"/>
      <c r="M148" s="322"/>
      <c r="N148" s="322"/>
      <c r="O148" s="322"/>
      <c r="P148" s="322"/>
      <c r="Q148" s="323"/>
      <c r="R148" s="324">
        <v>2300</v>
      </c>
    </row>
    <row r="149" spans="1:18">
      <c r="A149" s="320">
        <v>6</v>
      </c>
      <c r="B149" s="321" t="s">
        <v>849</v>
      </c>
      <c r="C149" s="322"/>
      <c r="D149" s="322"/>
      <c r="E149" s="322"/>
      <c r="F149" s="322"/>
      <c r="G149" s="322"/>
      <c r="H149" s="322"/>
      <c r="I149" s="322"/>
      <c r="J149" s="322"/>
      <c r="K149" s="322"/>
      <c r="L149" s="322"/>
      <c r="M149" s="322"/>
      <c r="N149" s="322"/>
      <c r="O149" s="322"/>
      <c r="P149" s="322"/>
      <c r="Q149" s="323"/>
      <c r="R149" s="324">
        <v>3966</v>
      </c>
    </row>
    <row r="150" spans="1:18">
      <c r="A150" s="320">
        <v>7</v>
      </c>
      <c r="B150" s="321" t="s">
        <v>850</v>
      </c>
      <c r="C150" s="322"/>
      <c r="D150" s="322"/>
      <c r="E150" s="322"/>
      <c r="F150" s="322"/>
      <c r="G150" s="322"/>
      <c r="H150" s="322"/>
      <c r="I150" s="322"/>
      <c r="J150" s="322"/>
      <c r="K150" s="322"/>
      <c r="L150" s="322"/>
      <c r="M150" s="322"/>
      <c r="N150" s="322"/>
      <c r="O150" s="322"/>
      <c r="P150" s="322"/>
      <c r="Q150" s="323"/>
      <c r="R150" s="324">
        <v>726</v>
      </c>
    </row>
    <row r="151" spans="1:18">
      <c r="A151" s="320">
        <v>8</v>
      </c>
      <c r="B151" s="321" t="s">
        <v>851</v>
      </c>
      <c r="C151" s="322"/>
      <c r="D151" s="322"/>
      <c r="E151" s="322"/>
      <c r="F151" s="322"/>
      <c r="G151" s="322"/>
      <c r="H151" s="322"/>
      <c r="I151" s="322"/>
      <c r="J151" s="322"/>
      <c r="K151" s="322"/>
      <c r="L151" s="322"/>
      <c r="M151" s="322"/>
      <c r="N151" s="322"/>
      <c r="O151" s="322"/>
      <c r="P151" s="322"/>
      <c r="Q151" s="323"/>
      <c r="R151" s="324">
        <v>924</v>
      </c>
    </row>
    <row r="152" spans="1:18">
      <c r="A152" s="320">
        <v>9</v>
      </c>
      <c r="B152" s="321" t="s">
        <v>852</v>
      </c>
      <c r="C152" s="322"/>
      <c r="D152" s="322"/>
      <c r="E152" s="322"/>
      <c r="F152" s="322"/>
      <c r="G152" s="322"/>
      <c r="H152" s="322"/>
      <c r="I152" s="322"/>
      <c r="J152" s="322"/>
      <c r="K152" s="322"/>
      <c r="L152" s="322"/>
      <c r="M152" s="322"/>
      <c r="N152" s="322"/>
      <c r="O152" s="322"/>
      <c r="P152" s="322"/>
      <c r="Q152" s="323"/>
      <c r="R152" s="324">
        <v>3793</v>
      </c>
    </row>
    <row r="153" spans="1:18">
      <c r="A153" s="320">
        <v>10</v>
      </c>
      <c r="B153" s="321" t="s">
        <v>853</v>
      </c>
      <c r="C153" s="322"/>
      <c r="D153" s="322"/>
      <c r="E153" s="322"/>
      <c r="F153" s="322"/>
      <c r="G153" s="322"/>
      <c r="H153" s="322"/>
      <c r="I153" s="322"/>
      <c r="J153" s="322"/>
      <c r="K153" s="322"/>
      <c r="L153" s="322"/>
      <c r="M153" s="322"/>
      <c r="N153" s="322"/>
      <c r="O153" s="322"/>
      <c r="P153" s="322"/>
      <c r="Q153" s="323"/>
      <c r="R153" s="324">
        <v>1420</v>
      </c>
    </row>
    <row r="154" spans="1:18">
      <c r="A154" s="320">
        <v>11</v>
      </c>
      <c r="B154" s="321" t="s">
        <v>854</v>
      </c>
      <c r="C154" s="322"/>
      <c r="D154" s="322"/>
      <c r="E154" s="322"/>
      <c r="F154" s="322"/>
      <c r="G154" s="322"/>
      <c r="H154" s="322"/>
      <c r="I154" s="322"/>
      <c r="J154" s="322"/>
      <c r="K154" s="322"/>
      <c r="L154" s="322"/>
      <c r="M154" s="322"/>
      <c r="N154" s="322"/>
      <c r="O154" s="322"/>
      <c r="P154" s="322"/>
      <c r="Q154" s="323"/>
      <c r="R154" s="324">
        <v>1558</v>
      </c>
    </row>
    <row r="155" spans="1:18">
      <c r="A155" s="320">
        <v>12</v>
      </c>
      <c r="B155" s="321" t="s">
        <v>855</v>
      </c>
      <c r="C155" s="322"/>
      <c r="D155" s="322"/>
      <c r="E155" s="322"/>
      <c r="F155" s="322"/>
      <c r="G155" s="322"/>
      <c r="H155" s="322"/>
      <c r="I155" s="322"/>
      <c r="J155" s="322"/>
      <c r="K155" s="322"/>
      <c r="L155" s="322"/>
      <c r="M155" s="322"/>
      <c r="N155" s="322"/>
      <c r="O155" s="322"/>
      <c r="P155" s="322"/>
      <c r="Q155" s="323"/>
      <c r="R155" s="324">
        <v>1066</v>
      </c>
    </row>
    <row r="156" spans="1:18">
      <c r="A156" s="320">
        <v>13</v>
      </c>
      <c r="B156" s="321" t="s">
        <v>856</v>
      </c>
      <c r="C156" s="322"/>
      <c r="D156" s="322"/>
      <c r="E156" s="322"/>
      <c r="F156" s="322"/>
      <c r="G156" s="322"/>
      <c r="H156" s="322"/>
      <c r="I156" s="322"/>
      <c r="J156" s="322"/>
      <c r="K156" s="322"/>
      <c r="L156" s="322"/>
      <c r="M156" s="322"/>
      <c r="N156" s="322"/>
      <c r="O156" s="322"/>
      <c r="P156" s="322"/>
      <c r="Q156" s="323"/>
      <c r="R156" s="324">
        <v>2703</v>
      </c>
    </row>
    <row r="157" spans="1:18">
      <c r="A157" s="320">
        <v>14</v>
      </c>
      <c r="B157" s="321" t="s">
        <v>857</v>
      </c>
      <c r="C157" s="322"/>
      <c r="D157" s="322"/>
      <c r="E157" s="322"/>
      <c r="F157" s="322"/>
      <c r="G157" s="322"/>
      <c r="H157" s="322"/>
      <c r="I157" s="322"/>
      <c r="J157" s="322"/>
      <c r="K157" s="322"/>
      <c r="L157" s="322"/>
      <c r="M157" s="322"/>
      <c r="N157" s="322"/>
      <c r="O157" s="322"/>
      <c r="P157" s="322"/>
      <c r="Q157" s="323"/>
      <c r="R157" s="324">
        <v>499</v>
      </c>
    </row>
    <row r="158" spans="1:18">
      <c r="A158" s="320">
        <v>15</v>
      </c>
      <c r="B158" s="321" t="s">
        <v>858</v>
      </c>
      <c r="C158" s="322"/>
      <c r="D158" s="322"/>
      <c r="E158" s="322"/>
      <c r="F158" s="322"/>
      <c r="G158" s="322"/>
      <c r="H158" s="322"/>
      <c r="I158" s="322"/>
      <c r="J158" s="322"/>
      <c r="K158" s="322"/>
      <c r="L158" s="322"/>
      <c r="M158" s="322"/>
      <c r="N158" s="322"/>
      <c r="O158" s="322"/>
      <c r="P158" s="322"/>
      <c r="Q158" s="323"/>
      <c r="R158" s="324">
        <v>977</v>
      </c>
    </row>
    <row r="159" spans="1:18">
      <c r="A159" s="320">
        <v>16</v>
      </c>
      <c r="B159" s="321" t="s">
        <v>859</v>
      </c>
      <c r="C159" s="322"/>
      <c r="D159" s="322"/>
      <c r="E159" s="322"/>
      <c r="F159" s="322"/>
      <c r="G159" s="322"/>
      <c r="H159" s="322"/>
      <c r="I159" s="322"/>
      <c r="J159" s="322"/>
      <c r="K159" s="322"/>
      <c r="L159" s="322"/>
      <c r="M159" s="322"/>
      <c r="N159" s="322"/>
      <c r="O159" s="322"/>
      <c r="P159" s="322"/>
      <c r="Q159" s="323"/>
      <c r="R159" s="324">
        <v>4800</v>
      </c>
    </row>
    <row r="160" spans="1:18">
      <c r="A160" s="320">
        <v>17</v>
      </c>
      <c r="B160" s="321" t="s">
        <v>860</v>
      </c>
      <c r="C160" s="322"/>
      <c r="D160" s="322"/>
      <c r="E160" s="322"/>
      <c r="F160" s="322"/>
      <c r="G160" s="322"/>
      <c r="H160" s="322"/>
      <c r="I160" s="322"/>
      <c r="J160" s="322"/>
      <c r="K160" s="322"/>
      <c r="L160" s="322"/>
      <c r="M160" s="322"/>
      <c r="N160" s="322"/>
      <c r="O160" s="322"/>
      <c r="P160" s="322"/>
      <c r="Q160" s="323"/>
      <c r="R160" s="324">
        <v>6300</v>
      </c>
    </row>
    <row r="161" spans="1:18" s="319" customFormat="1">
      <c r="A161" s="315" t="s">
        <v>861</v>
      </c>
      <c r="B161" s="316" t="s">
        <v>862</v>
      </c>
      <c r="C161" s="325"/>
      <c r="D161" s="325"/>
      <c r="E161" s="325"/>
      <c r="F161" s="325"/>
      <c r="G161" s="325"/>
      <c r="H161" s="325"/>
      <c r="I161" s="325"/>
      <c r="J161" s="325"/>
      <c r="K161" s="325"/>
      <c r="L161" s="325"/>
      <c r="M161" s="325"/>
      <c r="N161" s="325"/>
      <c r="O161" s="325"/>
      <c r="P161" s="325"/>
      <c r="Q161" s="325"/>
      <c r="R161" s="326">
        <f>SUM(R162:R168)</f>
        <v>79797</v>
      </c>
    </row>
    <row r="162" spans="1:18">
      <c r="A162" s="320">
        <v>1</v>
      </c>
      <c r="B162" s="327" t="s">
        <v>863</v>
      </c>
      <c r="C162" s="322"/>
      <c r="D162" s="322"/>
      <c r="E162" s="322"/>
      <c r="F162" s="322"/>
      <c r="G162" s="322"/>
      <c r="H162" s="322"/>
      <c r="I162" s="322"/>
      <c r="J162" s="322"/>
      <c r="K162" s="322"/>
      <c r="L162" s="322"/>
      <c r="M162" s="322"/>
      <c r="N162" s="322"/>
      <c r="O162" s="322"/>
      <c r="P162" s="322"/>
      <c r="Q162" s="323"/>
      <c r="R162" s="324">
        <v>2027</v>
      </c>
    </row>
    <row r="163" spans="1:18">
      <c r="A163" s="320">
        <v>2</v>
      </c>
      <c r="B163" s="327" t="s">
        <v>864</v>
      </c>
      <c r="C163" s="322"/>
      <c r="D163" s="322"/>
      <c r="E163" s="322"/>
      <c r="F163" s="322"/>
      <c r="G163" s="322"/>
      <c r="H163" s="322"/>
      <c r="I163" s="322"/>
      <c r="J163" s="322"/>
      <c r="K163" s="322"/>
      <c r="L163" s="322"/>
      <c r="M163" s="322"/>
      <c r="N163" s="322"/>
      <c r="O163" s="322"/>
      <c r="P163" s="322"/>
      <c r="Q163" s="323"/>
      <c r="R163" s="324">
        <v>38227</v>
      </c>
    </row>
    <row r="164" spans="1:18">
      <c r="A164" s="320">
        <v>3</v>
      </c>
      <c r="B164" s="327" t="s">
        <v>865</v>
      </c>
      <c r="C164" s="322"/>
      <c r="D164" s="322"/>
      <c r="E164" s="322"/>
      <c r="F164" s="322"/>
      <c r="G164" s="322"/>
      <c r="H164" s="322"/>
      <c r="I164" s="322"/>
      <c r="J164" s="322"/>
      <c r="K164" s="322"/>
      <c r="L164" s="322"/>
      <c r="M164" s="322"/>
      <c r="N164" s="322"/>
      <c r="O164" s="322"/>
      <c r="P164" s="322"/>
      <c r="Q164" s="323"/>
      <c r="R164" s="324">
        <v>12472</v>
      </c>
    </row>
    <row r="165" spans="1:18">
      <c r="A165" s="320">
        <v>4</v>
      </c>
      <c r="B165" s="327" t="s">
        <v>866</v>
      </c>
      <c r="C165" s="322"/>
      <c r="D165" s="322"/>
      <c r="E165" s="322"/>
      <c r="F165" s="322"/>
      <c r="G165" s="322"/>
      <c r="H165" s="322"/>
      <c r="I165" s="322"/>
      <c r="J165" s="322"/>
      <c r="K165" s="322"/>
      <c r="L165" s="322"/>
      <c r="M165" s="322"/>
      <c r="N165" s="322"/>
      <c r="O165" s="322"/>
      <c r="P165" s="322"/>
      <c r="Q165" s="323"/>
      <c r="R165" s="324">
        <v>9954</v>
      </c>
    </row>
    <row r="166" spans="1:18">
      <c r="A166" s="320">
        <v>5</v>
      </c>
      <c r="B166" s="327" t="s">
        <v>867</v>
      </c>
      <c r="C166" s="322"/>
      <c r="D166" s="322"/>
      <c r="E166" s="322"/>
      <c r="F166" s="322"/>
      <c r="G166" s="322"/>
      <c r="H166" s="322"/>
      <c r="I166" s="322"/>
      <c r="J166" s="322"/>
      <c r="K166" s="322"/>
      <c r="L166" s="322"/>
      <c r="M166" s="322"/>
      <c r="N166" s="322"/>
      <c r="O166" s="322"/>
      <c r="P166" s="322"/>
      <c r="Q166" s="323"/>
      <c r="R166" s="324">
        <v>3680</v>
      </c>
    </row>
    <row r="167" spans="1:18">
      <c r="A167" s="320">
        <v>6</v>
      </c>
      <c r="B167" s="327" t="s">
        <v>868</v>
      </c>
      <c r="C167" s="322"/>
      <c r="D167" s="322"/>
      <c r="E167" s="322"/>
      <c r="F167" s="322"/>
      <c r="G167" s="322"/>
      <c r="H167" s="322"/>
      <c r="I167" s="322"/>
      <c r="J167" s="322"/>
      <c r="K167" s="322"/>
      <c r="L167" s="322"/>
      <c r="M167" s="322"/>
      <c r="N167" s="322"/>
      <c r="O167" s="322"/>
      <c r="P167" s="322"/>
      <c r="Q167" s="323"/>
      <c r="R167" s="324">
        <v>8214</v>
      </c>
    </row>
    <row r="168" spans="1:18">
      <c r="A168" s="320">
        <v>7</v>
      </c>
      <c r="B168" s="327" t="s">
        <v>869</v>
      </c>
      <c r="C168" s="322"/>
      <c r="D168" s="322"/>
      <c r="E168" s="322"/>
      <c r="F168" s="322"/>
      <c r="G168" s="322"/>
      <c r="H168" s="322"/>
      <c r="I168" s="322"/>
      <c r="J168" s="322"/>
      <c r="K168" s="322"/>
      <c r="L168" s="322"/>
      <c r="M168" s="322"/>
      <c r="N168" s="322"/>
      <c r="O168" s="322"/>
      <c r="P168" s="322"/>
      <c r="Q168" s="323"/>
      <c r="R168" s="324">
        <v>5223</v>
      </c>
    </row>
    <row r="169" spans="1:18" s="319" customFormat="1">
      <c r="A169" s="315" t="s">
        <v>870</v>
      </c>
      <c r="B169" s="316" t="s">
        <v>871</v>
      </c>
      <c r="C169" s="325"/>
      <c r="D169" s="325"/>
      <c r="E169" s="325"/>
      <c r="F169" s="325"/>
      <c r="G169" s="325"/>
      <c r="H169" s="325"/>
      <c r="I169" s="325"/>
      <c r="J169" s="325"/>
      <c r="K169" s="325"/>
      <c r="L169" s="325"/>
      <c r="M169" s="325"/>
      <c r="N169" s="325"/>
      <c r="O169" s="325"/>
      <c r="P169" s="325"/>
      <c r="Q169" s="325"/>
      <c r="R169" s="326">
        <f>SUM(R170:R178)</f>
        <v>70949.98</v>
      </c>
    </row>
    <row r="170" spans="1:18">
      <c r="A170" s="320" t="s">
        <v>872</v>
      </c>
      <c r="B170" s="327" t="s">
        <v>873</v>
      </c>
      <c r="C170" s="322"/>
      <c r="D170" s="322"/>
      <c r="E170" s="322"/>
      <c r="F170" s="322"/>
      <c r="G170" s="322"/>
      <c r="H170" s="322"/>
      <c r="I170" s="322"/>
      <c r="J170" s="322"/>
      <c r="K170" s="322"/>
      <c r="L170" s="322"/>
      <c r="M170" s="322"/>
      <c r="N170" s="322"/>
      <c r="O170" s="322"/>
      <c r="P170" s="322"/>
      <c r="Q170" s="323"/>
      <c r="R170" s="324">
        <v>936.49</v>
      </c>
    </row>
    <row r="171" spans="1:18">
      <c r="A171" s="320" t="s">
        <v>874</v>
      </c>
      <c r="B171" s="321" t="s">
        <v>875</v>
      </c>
      <c r="C171" s="322"/>
      <c r="D171" s="322"/>
      <c r="E171" s="322"/>
      <c r="F171" s="322"/>
      <c r="G171" s="322"/>
      <c r="H171" s="322"/>
      <c r="I171" s="322"/>
      <c r="J171" s="322"/>
      <c r="K171" s="322"/>
      <c r="L171" s="322"/>
      <c r="M171" s="322"/>
      <c r="N171" s="322"/>
      <c r="O171" s="322"/>
      <c r="P171" s="322"/>
      <c r="Q171" s="323"/>
      <c r="R171" s="324">
        <v>16761.28</v>
      </c>
    </row>
    <row r="172" spans="1:18">
      <c r="A172" s="320" t="s">
        <v>876</v>
      </c>
      <c r="B172" s="321" t="s">
        <v>877</v>
      </c>
      <c r="C172" s="322"/>
      <c r="D172" s="322"/>
      <c r="E172" s="322"/>
      <c r="F172" s="322"/>
      <c r="G172" s="322"/>
      <c r="H172" s="322"/>
      <c r="I172" s="322"/>
      <c r="J172" s="322"/>
      <c r="K172" s="322"/>
      <c r="L172" s="322"/>
      <c r="M172" s="322"/>
      <c r="N172" s="322"/>
      <c r="O172" s="322"/>
      <c r="P172" s="322"/>
      <c r="Q172" s="323"/>
      <c r="R172" s="324">
        <v>15230.98</v>
      </c>
    </row>
    <row r="173" spans="1:18">
      <c r="A173" s="320" t="s">
        <v>878</v>
      </c>
      <c r="B173" s="321" t="s">
        <v>879</v>
      </c>
      <c r="C173" s="322"/>
      <c r="D173" s="322"/>
      <c r="E173" s="322"/>
      <c r="F173" s="322"/>
      <c r="G173" s="322"/>
      <c r="H173" s="322"/>
      <c r="I173" s="322"/>
      <c r="J173" s="322"/>
      <c r="K173" s="322"/>
      <c r="L173" s="322"/>
      <c r="M173" s="322"/>
      <c r="N173" s="322"/>
      <c r="O173" s="322"/>
      <c r="P173" s="322"/>
      <c r="Q173" s="323"/>
      <c r="R173" s="324">
        <v>8264.5</v>
      </c>
    </row>
    <row r="174" spans="1:18">
      <c r="A174" s="320" t="s">
        <v>880</v>
      </c>
      <c r="B174" s="321" t="s">
        <v>881</v>
      </c>
      <c r="C174" s="322"/>
      <c r="D174" s="322"/>
      <c r="E174" s="322"/>
      <c r="F174" s="322"/>
      <c r="G174" s="322"/>
      <c r="H174" s="322"/>
      <c r="I174" s="322"/>
      <c r="J174" s="322"/>
      <c r="K174" s="322"/>
      <c r="L174" s="322"/>
      <c r="M174" s="322"/>
      <c r="N174" s="322"/>
      <c r="O174" s="322"/>
      <c r="P174" s="322"/>
      <c r="Q174" s="323"/>
      <c r="R174" s="324">
        <v>15648.06</v>
      </c>
    </row>
    <row r="175" spans="1:18">
      <c r="A175" s="320" t="s">
        <v>882</v>
      </c>
      <c r="B175" s="321" t="s">
        <v>883</v>
      </c>
      <c r="C175" s="322"/>
      <c r="D175" s="322"/>
      <c r="E175" s="322"/>
      <c r="F175" s="322"/>
      <c r="G175" s="322"/>
      <c r="H175" s="322"/>
      <c r="I175" s="322"/>
      <c r="J175" s="322"/>
      <c r="K175" s="322"/>
      <c r="L175" s="322"/>
      <c r="M175" s="322"/>
      <c r="N175" s="322"/>
      <c r="O175" s="322"/>
      <c r="P175" s="322"/>
      <c r="Q175" s="323"/>
      <c r="R175" s="324">
        <v>2932.7</v>
      </c>
    </row>
    <row r="176" spans="1:18">
      <c r="A176" s="320" t="s">
        <v>884</v>
      </c>
      <c r="B176" s="321" t="s">
        <v>885</v>
      </c>
      <c r="C176" s="322"/>
      <c r="D176" s="322"/>
      <c r="E176" s="322"/>
      <c r="F176" s="322"/>
      <c r="G176" s="322"/>
      <c r="H176" s="322"/>
      <c r="I176" s="322"/>
      <c r="J176" s="322"/>
      <c r="K176" s="322"/>
      <c r="L176" s="322"/>
      <c r="M176" s="322"/>
      <c r="N176" s="322"/>
      <c r="O176" s="322"/>
      <c r="P176" s="322"/>
      <c r="Q176" s="323"/>
      <c r="R176" s="324">
        <v>5145.88</v>
      </c>
    </row>
    <row r="177" spans="1:18">
      <c r="A177" s="320" t="s">
        <v>886</v>
      </c>
      <c r="B177" s="321" t="s">
        <v>887</v>
      </c>
      <c r="C177" s="322"/>
      <c r="D177" s="322"/>
      <c r="E177" s="322"/>
      <c r="F177" s="322"/>
      <c r="G177" s="322"/>
      <c r="H177" s="322"/>
      <c r="I177" s="322"/>
      <c r="J177" s="322"/>
      <c r="K177" s="322"/>
      <c r="L177" s="322"/>
      <c r="M177" s="322"/>
      <c r="N177" s="322"/>
      <c r="O177" s="322"/>
      <c r="P177" s="322"/>
      <c r="Q177" s="323"/>
      <c r="R177" s="324">
        <v>3534.53</v>
      </c>
    </row>
    <row r="178" spans="1:18">
      <c r="A178" s="320" t="s">
        <v>888</v>
      </c>
      <c r="B178" s="321" t="s">
        <v>889</v>
      </c>
      <c r="C178" s="322"/>
      <c r="D178" s="322"/>
      <c r="E178" s="322"/>
      <c r="F178" s="322"/>
      <c r="G178" s="322"/>
      <c r="H178" s="322"/>
      <c r="I178" s="322"/>
      <c r="J178" s="322"/>
      <c r="K178" s="322"/>
      <c r="L178" s="322"/>
      <c r="M178" s="322"/>
      <c r="N178" s="322"/>
      <c r="O178" s="322"/>
      <c r="P178" s="322"/>
      <c r="Q178" s="323"/>
      <c r="R178" s="324">
        <v>2495.56</v>
      </c>
    </row>
    <row r="179" spans="1:18" s="319" customFormat="1">
      <c r="A179" s="315" t="s">
        <v>890</v>
      </c>
      <c r="B179" s="316" t="s">
        <v>891</v>
      </c>
      <c r="C179" s="325"/>
      <c r="D179" s="325"/>
      <c r="E179" s="325"/>
      <c r="F179" s="325"/>
      <c r="G179" s="325"/>
      <c r="H179" s="325"/>
      <c r="I179" s="325"/>
      <c r="J179" s="325"/>
      <c r="K179" s="325"/>
      <c r="L179" s="325"/>
      <c r="M179" s="325"/>
      <c r="N179" s="325"/>
      <c r="O179" s="325"/>
      <c r="P179" s="325"/>
      <c r="Q179" s="325"/>
      <c r="R179" s="326">
        <f>SUM(R180:R189)</f>
        <v>70841.2</v>
      </c>
    </row>
    <row r="180" spans="1:18">
      <c r="A180" s="320">
        <v>1</v>
      </c>
      <c r="B180" s="321" t="s">
        <v>892</v>
      </c>
      <c r="C180" s="322"/>
      <c r="D180" s="322"/>
      <c r="E180" s="322"/>
      <c r="F180" s="322"/>
      <c r="G180" s="322"/>
      <c r="H180" s="322"/>
      <c r="I180" s="322"/>
      <c r="J180" s="322"/>
      <c r="K180" s="322"/>
      <c r="L180" s="322"/>
      <c r="M180" s="322"/>
      <c r="N180" s="322"/>
      <c r="O180" s="322"/>
      <c r="P180" s="322"/>
      <c r="Q180" s="323"/>
      <c r="R180" s="324">
        <v>1646.2</v>
      </c>
    </row>
    <row r="181" spans="1:18">
      <c r="A181" s="320">
        <v>2</v>
      </c>
      <c r="B181" s="321" t="s">
        <v>893</v>
      </c>
      <c r="C181" s="322"/>
      <c r="D181" s="322"/>
      <c r="E181" s="322"/>
      <c r="F181" s="322"/>
      <c r="G181" s="322"/>
      <c r="H181" s="322"/>
      <c r="I181" s="322"/>
      <c r="J181" s="322"/>
      <c r="K181" s="322"/>
      <c r="L181" s="322"/>
      <c r="M181" s="322"/>
      <c r="N181" s="322"/>
      <c r="O181" s="322"/>
      <c r="P181" s="322"/>
      <c r="Q181" s="323"/>
      <c r="R181" s="324">
        <v>6748</v>
      </c>
    </row>
    <row r="182" spans="1:18">
      <c r="A182" s="320">
        <v>3</v>
      </c>
      <c r="B182" s="321" t="s">
        <v>894</v>
      </c>
      <c r="C182" s="322"/>
      <c r="D182" s="322"/>
      <c r="E182" s="322"/>
      <c r="F182" s="322"/>
      <c r="G182" s="322"/>
      <c r="H182" s="322"/>
      <c r="I182" s="322"/>
      <c r="J182" s="322"/>
      <c r="K182" s="322"/>
      <c r="L182" s="322"/>
      <c r="M182" s="322"/>
      <c r="N182" s="322"/>
      <c r="O182" s="322"/>
      <c r="P182" s="322"/>
      <c r="Q182" s="323"/>
      <c r="R182" s="324">
        <v>7492</v>
      </c>
    </row>
    <row r="183" spans="1:18">
      <c r="A183" s="320">
        <v>4</v>
      </c>
      <c r="B183" s="321" t="s">
        <v>895</v>
      </c>
      <c r="C183" s="322"/>
      <c r="D183" s="322"/>
      <c r="E183" s="322"/>
      <c r="F183" s="322"/>
      <c r="G183" s="322"/>
      <c r="H183" s="322"/>
      <c r="I183" s="322"/>
      <c r="J183" s="322"/>
      <c r="K183" s="322"/>
      <c r="L183" s="322"/>
      <c r="M183" s="322"/>
      <c r="N183" s="322"/>
      <c r="O183" s="322"/>
      <c r="P183" s="322"/>
      <c r="Q183" s="323"/>
      <c r="R183" s="324">
        <v>4246</v>
      </c>
    </row>
    <row r="184" spans="1:18">
      <c r="A184" s="320">
        <v>5</v>
      </c>
      <c r="B184" s="321" t="s">
        <v>896</v>
      </c>
      <c r="C184" s="322"/>
      <c r="D184" s="322"/>
      <c r="E184" s="322"/>
      <c r="F184" s="322"/>
      <c r="G184" s="322"/>
      <c r="H184" s="322"/>
      <c r="I184" s="322"/>
      <c r="J184" s="322"/>
      <c r="K184" s="322"/>
      <c r="L184" s="322"/>
      <c r="M184" s="322"/>
      <c r="N184" s="322"/>
      <c r="O184" s="322"/>
      <c r="P184" s="322"/>
      <c r="Q184" s="323"/>
      <c r="R184" s="324">
        <v>8645</v>
      </c>
    </row>
    <row r="185" spans="1:18">
      <c r="A185" s="320">
        <v>6</v>
      </c>
      <c r="B185" s="321" t="s">
        <v>897</v>
      </c>
      <c r="C185" s="322"/>
      <c r="D185" s="322"/>
      <c r="E185" s="322"/>
      <c r="F185" s="322"/>
      <c r="G185" s="322"/>
      <c r="H185" s="322"/>
      <c r="I185" s="322"/>
      <c r="J185" s="322"/>
      <c r="K185" s="322"/>
      <c r="L185" s="322"/>
      <c r="M185" s="322"/>
      <c r="N185" s="322"/>
      <c r="O185" s="322"/>
      <c r="P185" s="322"/>
      <c r="Q185" s="323"/>
      <c r="R185" s="324">
        <v>26044</v>
      </c>
    </row>
    <row r="186" spans="1:18">
      <c r="A186" s="320">
        <v>7</v>
      </c>
      <c r="B186" s="321" t="s">
        <v>898</v>
      </c>
      <c r="C186" s="322"/>
      <c r="D186" s="322"/>
      <c r="E186" s="322"/>
      <c r="F186" s="322"/>
      <c r="G186" s="322"/>
      <c r="H186" s="322"/>
      <c r="I186" s="322"/>
      <c r="J186" s="322"/>
      <c r="K186" s="322"/>
      <c r="L186" s="322"/>
      <c r="M186" s="322"/>
      <c r="N186" s="322"/>
      <c r="O186" s="322"/>
      <c r="P186" s="322"/>
      <c r="Q186" s="323"/>
      <c r="R186" s="324">
        <v>2830</v>
      </c>
    </row>
    <row r="187" spans="1:18">
      <c r="A187" s="320">
        <v>8</v>
      </c>
      <c r="B187" s="321" t="s">
        <v>899</v>
      </c>
      <c r="C187" s="322"/>
      <c r="D187" s="322"/>
      <c r="E187" s="322"/>
      <c r="F187" s="322"/>
      <c r="G187" s="322"/>
      <c r="H187" s="322"/>
      <c r="I187" s="322"/>
      <c r="J187" s="322"/>
      <c r="K187" s="322"/>
      <c r="L187" s="322"/>
      <c r="M187" s="322"/>
      <c r="N187" s="322"/>
      <c r="O187" s="322"/>
      <c r="P187" s="322"/>
      <c r="Q187" s="323"/>
      <c r="R187" s="324">
        <v>4001</v>
      </c>
    </row>
    <row r="188" spans="1:18">
      <c r="A188" s="320">
        <v>9</v>
      </c>
      <c r="B188" s="321" t="s">
        <v>900</v>
      </c>
      <c r="C188" s="322"/>
      <c r="D188" s="322"/>
      <c r="E188" s="322"/>
      <c r="F188" s="322"/>
      <c r="G188" s="322"/>
      <c r="H188" s="322"/>
      <c r="I188" s="322"/>
      <c r="J188" s="322"/>
      <c r="K188" s="322"/>
      <c r="L188" s="322"/>
      <c r="M188" s="322"/>
      <c r="N188" s="322"/>
      <c r="O188" s="322"/>
      <c r="P188" s="322"/>
      <c r="Q188" s="323"/>
      <c r="R188" s="324">
        <v>5545</v>
      </c>
    </row>
    <row r="189" spans="1:18">
      <c r="A189" s="330">
        <v>10</v>
      </c>
      <c r="B189" s="331" t="s">
        <v>901</v>
      </c>
      <c r="C189" s="332"/>
      <c r="D189" s="332"/>
      <c r="E189" s="332"/>
      <c r="F189" s="332"/>
      <c r="G189" s="332"/>
      <c r="H189" s="332"/>
      <c r="I189" s="332"/>
      <c r="J189" s="332"/>
      <c r="K189" s="332"/>
      <c r="L189" s="332"/>
      <c r="M189" s="332"/>
      <c r="N189" s="332"/>
      <c r="O189" s="332"/>
      <c r="P189" s="332"/>
      <c r="Q189" s="333"/>
      <c r="R189" s="334">
        <v>3644</v>
      </c>
    </row>
    <row r="191" spans="1:18">
      <c r="G191" s="335"/>
    </row>
    <row r="200" spans="1:18">
      <c r="A200" s="337"/>
      <c r="B200" s="337"/>
      <c r="C200" s="337"/>
      <c r="D200" s="337"/>
      <c r="E200" s="337"/>
      <c r="F200" s="337"/>
      <c r="G200" s="337"/>
      <c r="H200" s="337"/>
      <c r="I200" s="337"/>
      <c r="J200" s="337"/>
      <c r="K200" s="337"/>
      <c r="L200" s="337"/>
      <c r="M200" s="337"/>
      <c r="N200" s="337"/>
      <c r="O200" s="337"/>
      <c r="P200" s="337"/>
      <c r="Q200" s="338"/>
      <c r="R200" s="339"/>
    </row>
    <row r="201" spans="1:18">
      <c r="A201" s="337"/>
      <c r="B201" s="337"/>
      <c r="C201" s="337"/>
      <c r="D201" s="337"/>
      <c r="E201" s="337"/>
      <c r="F201" s="337"/>
      <c r="G201" s="337"/>
      <c r="H201" s="337"/>
      <c r="I201" s="337"/>
      <c r="J201" s="337"/>
      <c r="K201" s="337"/>
      <c r="L201" s="337"/>
      <c r="M201" s="337"/>
      <c r="N201" s="337"/>
      <c r="O201" s="337"/>
      <c r="P201" s="337"/>
      <c r="Q201" s="338"/>
      <c r="R201" s="339"/>
    </row>
    <row r="202" spans="1:18">
      <c r="A202" s="337"/>
      <c r="B202" s="337"/>
      <c r="C202" s="337"/>
      <c r="D202" s="337"/>
      <c r="E202" s="337"/>
      <c r="F202" s="337"/>
      <c r="G202" s="337"/>
      <c r="H202" s="337"/>
      <c r="I202" s="337"/>
      <c r="J202" s="337"/>
      <c r="K202" s="337"/>
      <c r="L202" s="337"/>
      <c r="M202" s="337"/>
      <c r="N202" s="337"/>
      <c r="O202" s="337"/>
      <c r="P202" s="337"/>
      <c r="Q202" s="338"/>
      <c r="R202" s="339"/>
    </row>
    <row r="203" spans="1:18">
      <c r="A203" s="337"/>
      <c r="B203" s="337"/>
      <c r="C203" s="337"/>
      <c r="D203" s="337"/>
      <c r="E203" s="337"/>
      <c r="F203" s="337"/>
      <c r="G203" s="337"/>
      <c r="H203" s="337"/>
      <c r="I203" s="337"/>
      <c r="J203" s="337"/>
      <c r="K203" s="337"/>
      <c r="L203" s="337"/>
      <c r="M203" s="337"/>
      <c r="N203" s="337"/>
      <c r="O203" s="337"/>
      <c r="P203" s="337"/>
      <c r="Q203" s="338"/>
      <c r="R203" s="339"/>
    </row>
    <row r="204" spans="1:18">
      <c r="A204" s="337"/>
      <c r="B204" s="337"/>
      <c r="C204" s="337"/>
      <c r="D204" s="337"/>
      <c r="E204" s="337"/>
      <c r="F204" s="337"/>
      <c r="G204" s="337"/>
      <c r="H204" s="337"/>
      <c r="I204" s="337"/>
      <c r="J204" s="337"/>
      <c r="K204" s="337"/>
      <c r="L204" s="337"/>
      <c r="M204" s="337"/>
      <c r="N204" s="337"/>
      <c r="O204" s="337"/>
      <c r="P204" s="337"/>
      <c r="Q204" s="338"/>
      <c r="R204" s="339"/>
    </row>
    <row r="205" spans="1:18">
      <c r="A205" s="337"/>
      <c r="B205" s="337"/>
      <c r="C205" s="337"/>
      <c r="D205" s="337"/>
      <c r="E205" s="337"/>
      <c r="F205" s="337"/>
      <c r="G205" s="337"/>
      <c r="H205" s="337"/>
      <c r="I205" s="337"/>
      <c r="J205" s="337"/>
      <c r="K205" s="337"/>
      <c r="L205" s="337"/>
      <c r="M205" s="337"/>
      <c r="N205" s="337"/>
      <c r="O205" s="337"/>
      <c r="P205" s="337"/>
      <c r="Q205" s="338"/>
      <c r="R205" s="339"/>
    </row>
    <row r="206" spans="1:18">
      <c r="A206" s="337"/>
      <c r="B206" s="337"/>
      <c r="C206" s="337"/>
      <c r="D206" s="337"/>
      <c r="E206" s="337"/>
      <c r="F206" s="337"/>
      <c r="G206" s="337"/>
      <c r="H206" s="337"/>
      <c r="I206" s="337"/>
      <c r="J206" s="337"/>
      <c r="K206" s="337"/>
      <c r="L206" s="337"/>
      <c r="M206" s="337"/>
      <c r="N206" s="337"/>
      <c r="O206" s="337"/>
      <c r="P206" s="337"/>
      <c r="Q206" s="338"/>
      <c r="R206" s="339"/>
    </row>
    <row r="207" spans="1:18">
      <c r="A207" s="337"/>
      <c r="B207" s="337"/>
      <c r="C207" s="337"/>
      <c r="D207" s="337"/>
      <c r="E207" s="337"/>
      <c r="F207" s="337"/>
      <c r="G207" s="337"/>
      <c r="H207" s="337"/>
      <c r="I207" s="337"/>
      <c r="J207" s="337"/>
      <c r="K207" s="337"/>
      <c r="L207" s="337"/>
      <c r="M207" s="337"/>
      <c r="N207" s="337"/>
      <c r="O207" s="337"/>
      <c r="P207" s="337"/>
      <c r="Q207" s="338"/>
      <c r="R207" s="339"/>
    </row>
    <row r="208" spans="1:18">
      <c r="A208" s="337"/>
      <c r="B208" s="337"/>
      <c r="C208" s="337"/>
      <c r="D208" s="337"/>
      <c r="E208" s="337"/>
      <c r="F208" s="337"/>
      <c r="G208" s="337"/>
      <c r="H208" s="337"/>
      <c r="I208" s="337"/>
      <c r="J208" s="337"/>
      <c r="K208" s="337"/>
      <c r="L208" s="337"/>
      <c r="M208" s="337"/>
      <c r="N208" s="337"/>
      <c r="O208" s="337"/>
      <c r="P208" s="337"/>
      <c r="Q208" s="338"/>
      <c r="R208" s="339"/>
    </row>
    <row r="209" spans="1:18">
      <c r="A209" s="337"/>
      <c r="B209" s="337"/>
      <c r="C209" s="337"/>
      <c r="D209" s="337"/>
      <c r="E209" s="337"/>
      <c r="F209" s="337"/>
      <c r="G209" s="337"/>
      <c r="H209" s="337"/>
      <c r="I209" s="337"/>
      <c r="J209" s="337"/>
      <c r="K209" s="337"/>
      <c r="L209" s="337"/>
      <c r="M209" s="337"/>
      <c r="N209" s="337"/>
      <c r="O209" s="337"/>
      <c r="P209" s="337"/>
      <c r="Q209" s="338"/>
      <c r="R209" s="339"/>
    </row>
    <row r="210" spans="1:18">
      <c r="A210" s="337"/>
      <c r="B210" s="337"/>
      <c r="C210" s="337"/>
      <c r="D210" s="337"/>
      <c r="E210" s="337"/>
      <c r="F210" s="337"/>
      <c r="G210" s="337"/>
      <c r="H210" s="337"/>
      <c r="I210" s="337"/>
      <c r="J210" s="337"/>
      <c r="K210" s="337"/>
      <c r="L210" s="337"/>
      <c r="M210" s="337"/>
      <c r="N210" s="337"/>
      <c r="O210" s="337"/>
      <c r="P210" s="337"/>
      <c r="Q210" s="338"/>
      <c r="R210" s="339"/>
    </row>
    <row r="211" spans="1:18">
      <c r="A211" s="337"/>
      <c r="B211" s="337"/>
      <c r="C211" s="337"/>
      <c r="D211" s="337"/>
      <c r="E211" s="337"/>
      <c r="F211" s="337"/>
      <c r="G211" s="337"/>
      <c r="H211" s="337"/>
      <c r="I211" s="337"/>
      <c r="J211" s="337"/>
      <c r="K211" s="337"/>
      <c r="L211" s="337"/>
      <c r="M211" s="337"/>
      <c r="N211" s="337"/>
      <c r="O211" s="337"/>
      <c r="P211" s="337"/>
      <c r="Q211" s="338"/>
      <c r="R211" s="339"/>
    </row>
    <row r="212" spans="1:18">
      <c r="A212" s="337"/>
      <c r="B212" s="337"/>
      <c r="C212" s="337"/>
      <c r="D212" s="337"/>
      <c r="E212" s="337"/>
      <c r="F212" s="337"/>
      <c r="G212" s="337"/>
      <c r="H212" s="337"/>
      <c r="I212" s="337"/>
      <c r="J212" s="337"/>
      <c r="K212" s="337"/>
      <c r="L212" s="337"/>
      <c r="M212" s="337"/>
      <c r="N212" s="337"/>
      <c r="O212" s="337"/>
      <c r="P212" s="337"/>
      <c r="Q212" s="338"/>
      <c r="R212" s="339"/>
    </row>
    <row r="213" spans="1:18">
      <c r="A213" s="337"/>
      <c r="B213" s="337"/>
      <c r="C213" s="337"/>
      <c r="D213" s="337"/>
      <c r="E213" s="337"/>
      <c r="F213" s="337"/>
      <c r="G213" s="337"/>
      <c r="H213" s="337"/>
      <c r="I213" s="337"/>
      <c r="J213" s="337"/>
      <c r="K213" s="337"/>
      <c r="L213" s="337"/>
      <c r="M213" s="337"/>
      <c r="N213" s="337"/>
      <c r="O213" s="337"/>
      <c r="P213" s="337"/>
      <c r="Q213" s="338"/>
      <c r="R213" s="339"/>
    </row>
    <row r="214" spans="1:18">
      <c r="A214" s="337"/>
      <c r="B214" s="337"/>
      <c r="C214" s="337"/>
      <c r="D214" s="337"/>
      <c r="E214" s="337"/>
      <c r="F214" s="337"/>
      <c r="G214" s="337"/>
      <c r="H214" s="337"/>
      <c r="I214" s="337"/>
      <c r="J214" s="337"/>
      <c r="K214" s="337"/>
      <c r="L214" s="337"/>
      <c r="M214" s="337"/>
      <c r="N214" s="337"/>
      <c r="O214" s="337"/>
      <c r="P214" s="337"/>
      <c r="Q214" s="338"/>
      <c r="R214" s="339"/>
    </row>
    <row r="215" spans="1:18">
      <c r="A215" s="337"/>
      <c r="B215" s="337"/>
      <c r="C215" s="337"/>
      <c r="D215" s="337"/>
      <c r="E215" s="337"/>
      <c r="F215" s="337"/>
      <c r="G215" s="337"/>
      <c r="H215" s="337"/>
      <c r="I215" s="337"/>
      <c r="J215" s="337"/>
      <c r="K215" s="337"/>
      <c r="L215" s="337"/>
      <c r="M215" s="337"/>
      <c r="N215" s="337"/>
      <c r="O215" s="337"/>
      <c r="P215" s="337"/>
      <c r="Q215" s="338"/>
      <c r="R215" s="339"/>
    </row>
    <row r="216" spans="1:18">
      <c r="A216" s="337"/>
      <c r="B216" s="337"/>
      <c r="C216" s="337"/>
      <c r="D216" s="337"/>
      <c r="E216" s="337"/>
      <c r="F216" s="337"/>
      <c r="G216" s="337"/>
      <c r="H216" s="337"/>
      <c r="I216" s="337"/>
      <c r="J216" s="337"/>
      <c r="K216" s="337"/>
      <c r="L216" s="337"/>
      <c r="M216" s="337"/>
      <c r="N216" s="337"/>
      <c r="O216" s="337"/>
      <c r="P216" s="337"/>
      <c r="Q216" s="338"/>
      <c r="R216" s="339"/>
    </row>
    <row r="217" spans="1:18">
      <c r="A217" s="337"/>
      <c r="B217" s="337"/>
      <c r="C217" s="337"/>
      <c r="D217" s="337"/>
      <c r="E217" s="337"/>
      <c r="F217" s="337"/>
      <c r="G217" s="337"/>
      <c r="H217" s="337"/>
      <c r="I217" s="337"/>
      <c r="J217" s="337"/>
      <c r="K217" s="337"/>
      <c r="L217" s="337"/>
      <c r="M217" s="337"/>
      <c r="N217" s="337"/>
      <c r="O217" s="337"/>
      <c r="P217" s="337"/>
      <c r="Q217" s="338"/>
      <c r="R217" s="339"/>
    </row>
    <row r="218" spans="1:18">
      <c r="A218" s="337"/>
      <c r="B218" s="337"/>
      <c r="C218" s="337"/>
      <c r="D218" s="337"/>
      <c r="E218" s="337"/>
      <c r="F218" s="337"/>
      <c r="G218" s="337"/>
      <c r="H218" s="337"/>
      <c r="I218" s="337"/>
      <c r="J218" s="337"/>
      <c r="K218" s="337"/>
      <c r="L218" s="337"/>
      <c r="M218" s="337"/>
      <c r="N218" s="337"/>
      <c r="O218" s="337"/>
      <c r="P218" s="337"/>
      <c r="Q218" s="338"/>
      <c r="R218" s="339"/>
    </row>
    <row r="219" spans="1:18">
      <c r="A219" s="337"/>
      <c r="B219" s="337"/>
      <c r="C219" s="337"/>
      <c r="D219" s="337"/>
      <c r="E219" s="337"/>
      <c r="F219" s="337"/>
      <c r="G219" s="337"/>
      <c r="H219" s="337"/>
      <c r="I219" s="337"/>
      <c r="J219" s="337"/>
      <c r="K219" s="337"/>
      <c r="L219" s="337"/>
      <c r="M219" s="337"/>
      <c r="N219" s="337"/>
      <c r="O219" s="337"/>
      <c r="P219" s="337"/>
      <c r="Q219" s="338"/>
      <c r="R219" s="339"/>
    </row>
    <row r="220" spans="1:18">
      <c r="A220" s="337"/>
      <c r="B220" s="337"/>
      <c r="C220" s="337"/>
      <c r="D220" s="337"/>
      <c r="E220" s="337"/>
      <c r="F220" s="337"/>
      <c r="G220" s="337"/>
      <c r="H220" s="337"/>
      <c r="I220" s="337"/>
      <c r="J220" s="337"/>
      <c r="K220" s="337"/>
      <c r="L220" s="337"/>
      <c r="M220" s="337"/>
      <c r="N220" s="337"/>
      <c r="O220" s="337"/>
      <c r="P220" s="337"/>
      <c r="Q220" s="338"/>
      <c r="R220" s="339"/>
    </row>
    <row r="221" spans="1:18">
      <c r="A221" s="337"/>
      <c r="B221" s="337"/>
      <c r="C221" s="337"/>
      <c r="D221" s="337"/>
      <c r="E221" s="337"/>
      <c r="F221" s="337"/>
      <c r="G221" s="337"/>
      <c r="H221" s="337"/>
      <c r="I221" s="337"/>
      <c r="J221" s="337"/>
      <c r="K221" s="337"/>
      <c r="L221" s="337"/>
      <c r="M221" s="337"/>
      <c r="N221" s="337"/>
      <c r="O221" s="337"/>
      <c r="P221" s="337"/>
      <c r="Q221" s="338"/>
      <c r="R221" s="339"/>
    </row>
    <row r="222" spans="1:18">
      <c r="A222" s="337"/>
      <c r="B222" s="337"/>
      <c r="C222" s="337"/>
      <c r="D222" s="337"/>
      <c r="E222" s="337"/>
      <c r="F222" s="337"/>
      <c r="G222" s="337"/>
      <c r="H222" s="337"/>
      <c r="I222" s="337"/>
      <c r="J222" s="337"/>
      <c r="K222" s="337"/>
      <c r="L222" s="337"/>
      <c r="M222" s="337"/>
      <c r="N222" s="337"/>
      <c r="O222" s="337"/>
      <c r="P222" s="337"/>
      <c r="Q222" s="338"/>
      <c r="R222" s="339"/>
    </row>
    <row r="223" spans="1:18">
      <c r="A223" s="337"/>
      <c r="B223" s="337"/>
      <c r="C223" s="337"/>
      <c r="D223" s="337"/>
      <c r="E223" s="337"/>
      <c r="F223" s="337"/>
      <c r="G223" s="337"/>
      <c r="H223" s="337"/>
      <c r="I223" s="337"/>
      <c r="J223" s="337"/>
      <c r="K223" s="337"/>
      <c r="L223" s="337"/>
      <c r="M223" s="337"/>
      <c r="N223" s="337"/>
      <c r="O223" s="337"/>
      <c r="P223" s="337"/>
      <c r="Q223" s="338"/>
      <c r="R223" s="339"/>
    </row>
    <row r="224" spans="1:18">
      <c r="A224" s="337"/>
      <c r="B224" s="337"/>
      <c r="C224" s="337"/>
      <c r="D224" s="337"/>
      <c r="E224" s="337"/>
      <c r="F224" s="337"/>
      <c r="G224" s="337"/>
      <c r="H224" s="337"/>
      <c r="I224" s="337"/>
      <c r="J224" s="337"/>
      <c r="K224" s="337"/>
      <c r="L224" s="337"/>
      <c r="M224" s="337"/>
      <c r="N224" s="337"/>
      <c r="O224" s="337"/>
      <c r="P224" s="337"/>
      <c r="Q224" s="338"/>
      <c r="R224" s="339"/>
    </row>
    <row r="225" spans="1:18">
      <c r="A225" s="337"/>
      <c r="B225" s="337"/>
      <c r="C225" s="337"/>
      <c r="D225" s="337"/>
      <c r="E225" s="337"/>
      <c r="F225" s="337"/>
      <c r="G225" s="337"/>
      <c r="H225" s="337"/>
      <c r="I225" s="337"/>
      <c r="J225" s="337"/>
      <c r="K225" s="337"/>
      <c r="L225" s="337"/>
      <c r="M225" s="337"/>
      <c r="N225" s="337"/>
      <c r="O225" s="337"/>
      <c r="P225" s="337"/>
      <c r="Q225" s="338"/>
      <c r="R225" s="339"/>
    </row>
    <row r="226" spans="1:18">
      <c r="A226" s="337"/>
      <c r="B226" s="337"/>
      <c r="C226" s="337"/>
      <c r="D226" s="337"/>
      <c r="E226" s="337"/>
      <c r="F226" s="337"/>
      <c r="G226" s="337"/>
      <c r="H226" s="337"/>
      <c r="I226" s="337"/>
      <c r="J226" s="337"/>
      <c r="K226" s="337"/>
      <c r="L226" s="337"/>
      <c r="M226" s="337"/>
      <c r="N226" s="337"/>
      <c r="O226" s="337"/>
      <c r="P226" s="337"/>
      <c r="Q226" s="338"/>
      <c r="R226" s="339"/>
    </row>
    <row r="227" spans="1:18">
      <c r="A227" s="337"/>
      <c r="B227" s="337"/>
      <c r="C227" s="337"/>
      <c r="D227" s="337"/>
      <c r="E227" s="337"/>
      <c r="F227" s="337"/>
      <c r="G227" s="337"/>
      <c r="H227" s="337"/>
      <c r="I227" s="337"/>
      <c r="J227" s="337"/>
      <c r="K227" s="337"/>
      <c r="L227" s="337"/>
      <c r="M227" s="337"/>
      <c r="N227" s="337"/>
      <c r="O227" s="337"/>
      <c r="P227" s="337"/>
      <c r="Q227" s="338"/>
      <c r="R227" s="339"/>
    </row>
    <row r="228" spans="1:18">
      <c r="A228" s="337"/>
      <c r="B228" s="337"/>
      <c r="C228" s="337"/>
      <c r="D228" s="337"/>
      <c r="E228" s="337"/>
      <c r="F228" s="337"/>
      <c r="G228" s="337"/>
      <c r="H228" s="337"/>
      <c r="I228" s="337"/>
      <c r="J228" s="337"/>
      <c r="K228" s="337"/>
      <c r="L228" s="337"/>
      <c r="M228" s="337"/>
      <c r="N228" s="337"/>
      <c r="O228" s="337"/>
      <c r="P228" s="337"/>
      <c r="Q228" s="338"/>
      <c r="R228" s="339"/>
    </row>
    <row r="229" spans="1:18">
      <c r="A229" s="337"/>
      <c r="B229" s="337"/>
      <c r="C229" s="337"/>
      <c r="D229" s="337"/>
      <c r="E229" s="337"/>
      <c r="F229" s="337"/>
      <c r="G229" s="337"/>
      <c r="H229" s="337"/>
      <c r="I229" s="337"/>
      <c r="J229" s="337"/>
      <c r="K229" s="337"/>
      <c r="L229" s="337"/>
      <c r="M229" s="337"/>
      <c r="N229" s="337"/>
      <c r="O229" s="337"/>
      <c r="P229" s="337"/>
      <c r="Q229" s="338"/>
      <c r="R229" s="339"/>
    </row>
    <row r="230" spans="1:18">
      <c r="A230" s="337"/>
      <c r="B230" s="337"/>
      <c r="C230" s="337"/>
      <c r="D230" s="337"/>
      <c r="E230" s="337"/>
      <c r="F230" s="337"/>
      <c r="G230" s="337"/>
      <c r="H230" s="337"/>
      <c r="I230" s="337"/>
      <c r="J230" s="337"/>
      <c r="K230" s="337"/>
      <c r="L230" s="337"/>
      <c r="M230" s="337"/>
      <c r="N230" s="337"/>
      <c r="O230" s="337"/>
      <c r="P230" s="337"/>
      <c r="Q230" s="338"/>
      <c r="R230" s="339"/>
    </row>
    <row r="231" spans="1:18">
      <c r="A231" s="337"/>
      <c r="B231" s="337"/>
      <c r="C231" s="337"/>
      <c r="D231" s="337"/>
      <c r="E231" s="337"/>
      <c r="F231" s="337"/>
      <c r="G231" s="337"/>
      <c r="H231" s="337"/>
      <c r="I231" s="337"/>
      <c r="J231" s="337"/>
      <c r="K231" s="337"/>
      <c r="L231" s="337"/>
      <c r="M231" s="337"/>
      <c r="N231" s="337"/>
      <c r="O231" s="337"/>
      <c r="P231" s="337"/>
      <c r="Q231" s="338"/>
      <c r="R231" s="339"/>
    </row>
    <row r="232" spans="1:18">
      <c r="A232" s="337"/>
      <c r="B232" s="337"/>
      <c r="C232" s="337"/>
      <c r="D232" s="337"/>
      <c r="E232" s="337"/>
      <c r="F232" s="337"/>
      <c r="G232" s="337"/>
      <c r="H232" s="337"/>
      <c r="I232" s="337"/>
      <c r="J232" s="337"/>
      <c r="K232" s="337"/>
      <c r="L232" s="337"/>
      <c r="M232" s="337"/>
      <c r="N232" s="337"/>
      <c r="O232" s="337"/>
      <c r="P232" s="337"/>
      <c r="Q232" s="338"/>
      <c r="R232" s="339"/>
    </row>
    <row r="233" spans="1:18">
      <c r="A233" s="337"/>
      <c r="B233" s="337"/>
      <c r="C233" s="337"/>
      <c r="D233" s="337"/>
      <c r="E233" s="337"/>
      <c r="F233" s="337"/>
      <c r="G233" s="337"/>
      <c r="H233" s="337"/>
      <c r="I233" s="337"/>
      <c r="J233" s="337"/>
      <c r="K233" s="337"/>
      <c r="L233" s="337"/>
      <c r="M233" s="337"/>
      <c r="N233" s="337"/>
      <c r="O233" s="337"/>
      <c r="P233" s="337"/>
      <c r="Q233" s="338"/>
      <c r="R233" s="339"/>
    </row>
    <row r="234" spans="1:18">
      <c r="A234" s="337"/>
      <c r="B234" s="337"/>
      <c r="C234" s="337"/>
      <c r="D234" s="337"/>
      <c r="E234" s="337"/>
      <c r="F234" s="337"/>
      <c r="G234" s="337"/>
      <c r="H234" s="337"/>
      <c r="I234" s="337"/>
      <c r="J234" s="337"/>
      <c r="K234" s="337"/>
      <c r="L234" s="337"/>
      <c r="M234" s="337"/>
      <c r="N234" s="337"/>
      <c r="O234" s="337"/>
      <c r="P234" s="337"/>
      <c r="Q234" s="338"/>
      <c r="R234" s="339"/>
    </row>
    <row r="235" spans="1:18">
      <c r="A235" s="337"/>
      <c r="B235" s="337"/>
      <c r="C235" s="337"/>
      <c r="D235" s="337"/>
      <c r="E235" s="337"/>
      <c r="F235" s="337"/>
      <c r="G235" s="337"/>
      <c r="H235" s="337"/>
      <c r="I235" s="337"/>
      <c r="J235" s="337"/>
      <c r="K235" s="337"/>
      <c r="L235" s="337"/>
      <c r="M235" s="337"/>
      <c r="N235" s="337"/>
      <c r="O235" s="337"/>
      <c r="P235" s="337"/>
      <c r="Q235" s="338"/>
      <c r="R235" s="339"/>
    </row>
    <row r="236" spans="1:18">
      <c r="A236" s="337"/>
      <c r="B236" s="337"/>
      <c r="C236" s="337"/>
      <c r="D236" s="337"/>
      <c r="E236" s="337"/>
      <c r="F236" s="337"/>
      <c r="G236" s="337"/>
      <c r="H236" s="337"/>
      <c r="I236" s="337"/>
      <c r="J236" s="337"/>
      <c r="K236" s="337"/>
      <c r="L236" s="337"/>
      <c r="M236" s="337"/>
      <c r="N236" s="337"/>
      <c r="O236" s="337"/>
      <c r="P236" s="337"/>
      <c r="Q236" s="338"/>
      <c r="R236" s="339"/>
    </row>
    <row r="237" spans="1:18">
      <c r="A237" s="337"/>
      <c r="B237" s="337"/>
      <c r="C237" s="337"/>
      <c r="D237" s="337"/>
      <c r="E237" s="337"/>
      <c r="F237" s="337"/>
      <c r="G237" s="337"/>
      <c r="H237" s="337"/>
      <c r="I237" s="337"/>
      <c r="J237" s="337"/>
      <c r="K237" s="337"/>
      <c r="L237" s="337"/>
      <c r="M237" s="337"/>
      <c r="N237" s="337"/>
      <c r="O237" s="337"/>
      <c r="P237" s="337"/>
      <c r="Q237" s="338"/>
      <c r="R237" s="339"/>
    </row>
    <row r="238" spans="1:18">
      <c r="A238" s="337"/>
      <c r="B238" s="337"/>
      <c r="C238" s="337"/>
      <c r="D238" s="337"/>
      <c r="E238" s="337"/>
      <c r="F238" s="337"/>
      <c r="G238" s="337"/>
      <c r="H238" s="337"/>
      <c r="I238" s="337"/>
      <c r="J238" s="337"/>
      <c r="K238" s="337"/>
      <c r="L238" s="337"/>
      <c r="M238" s="337"/>
      <c r="N238" s="337"/>
      <c r="O238" s="337"/>
      <c r="P238" s="337"/>
      <c r="Q238" s="338"/>
      <c r="R238" s="339"/>
    </row>
    <row r="239" spans="1:18">
      <c r="A239" s="337"/>
      <c r="B239" s="337"/>
      <c r="C239" s="337"/>
      <c r="D239" s="337"/>
      <c r="E239" s="337"/>
      <c r="F239" s="337"/>
      <c r="G239" s="337"/>
      <c r="H239" s="337"/>
      <c r="I239" s="337"/>
      <c r="J239" s="337"/>
      <c r="K239" s="337"/>
      <c r="L239" s="337"/>
      <c r="M239" s="337"/>
      <c r="N239" s="337"/>
      <c r="O239" s="337"/>
      <c r="P239" s="337"/>
      <c r="Q239" s="338"/>
      <c r="R239" s="339"/>
    </row>
    <row r="240" spans="1:18">
      <c r="A240" s="337"/>
      <c r="B240" s="337"/>
      <c r="C240" s="337"/>
      <c r="D240" s="337"/>
      <c r="E240" s="337"/>
      <c r="F240" s="337"/>
      <c r="G240" s="337"/>
      <c r="H240" s="337"/>
      <c r="I240" s="337"/>
      <c r="J240" s="337"/>
      <c r="K240" s="337"/>
      <c r="L240" s="337"/>
      <c r="M240" s="337"/>
      <c r="N240" s="337"/>
      <c r="O240" s="337"/>
      <c r="P240" s="337"/>
      <c r="Q240" s="338"/>
      <c r="R240" s="339"/>
    </row>
    <row r="241" spans="1:18">
      <c r="A241" s="337"/>
      <c r="B241" s="337"/>
      <c r="C241" s="337"/>
      <c r="D241" s="337"/>
      <c r="E241" s="337"/>
      <c r="F241" s="337"/>
      <c r="G241" s="337"/>
      <c r="H241" s="337"/>
      <c r="I241" s="337"/>
      <c r="J241" s="337"/>
      <c r="K241" s="337"/>
      <c r="L241" s="337"/>
      <c r="M241" s="337"/>
      <c r="N241" s="337"/>
      <c r="O241" s="337"/>
      <c r="P241" s="337"/>
      <c r="Q241" s="338"/>
      <c r="R241" s="339"/>
    </row>
    <row r="242" spans="1:18">
      <c r="A242" s="337"/>
      <c r="B242" s="337"/>
      <c r="C242" s="337"/>
      <c r="D242" s="337"/>
      <c r="E242" s="337"/>
      <c r="F242" s="337"/>
      <c r="G242" s="337"/>
      <c r="H242" s="337"/>
      <c r="I242" s="337"/>
      <c r="J242" s="337"/>
      <c r="K242" s="337"/>
      <c r="L242" s="337"/>
      <c r="M242" s="337"/>
      <c r="N242" s="337"/>
      <c r="O242" s="337"/>
      <c r="P242" s="337"/>
      <c r="Q242" s="338"/>
      <c r="R242" s="339"/>
    </row>
    <row r="243" spans="1:18">
      <c r="A243" s="337"/>
      <c r="B243" s="337"/>
      <c r="C243" s="337"/>
      <c r="D243" s="337"/>
      <c r="E243" s="337"/>
      <c r="F243" s="337"/>
      <c r="G243" s="337"/>
      <c r="H243" s="337"/>
      <c r="I243" s="337"/>
      <c r="J243" s="337"/>
      <c r="K243" s="337"/>
      <c r="L243" s="337"/>
      <c r="M243" s="337"/>
      <c r="N243" s="337"/>
      <c r="O243" s="337"/>
      <c r="P243" s="337"/>
      <c r="Q243" s="338"/>
      <c r="R243" s="339"/>
    </row>
    <row r="244" spans="1:18">
      <c r="A244" s="337"/>
      <c r="B244" s="337"/>
      <c r="C244" s="337"/>
      <c r="D244" s="337"/>
      <c r="E244" s="337"/>
      <c r="F244" s="337"/>
      <c r="G244" s="337"/>
      <c r="H244" s="337"/>
      <c r="I244" s="337"/>
      <c r="J244" s="337"/>
      <c r="K244" s="337"/>
      <c r="L244" s="337"/>
      <c r="M244" s="337"/>
      <c r="N244" s="337"/>
      <c r="O244" s="337"/>
      <c r="P244" s="337"/>
      <c r="Q244" s="338"/>
      <c r="R244" s="339"/>
    </row>
  </sheetData>
  <mergeCells count="29">
    <mergeCell ref="A2:R2"/>
    <mergeCell ref="A15:A18"/>
    <mergeCell ref="B15:B18"/>
    <mergeCell ref="C15:I15"/>
    <mergeCell ref="J15:P15"/>
    <mergeCell ref="Q15:Q18"/>
    <mergeCell ref="R15:R18"/>
    <mergeCell ref="C16:C18"/>
    <mergeCell ref="D16:G16"/>
    <mergeCell ref="H16:I17"/>
    <mergeCell ref="A9:R9"/>
    <mergeCell ref="A10:R10"/>
    <mergeCell ref="A11:R11"/>
    <mergeCell ref="N17:N18"/>
    <mergeCell ref="A4:R4"/>
    <mergeCell ref="A5:R5"/>
    <mergeCell ref="A6:R6"/>
    <mergeCell ref="A7:R7"/>
    <mergeCell ref="A8:R8"/>
    <mergeCell ref="J16:J18"/>
    <mergeCell ref="K16:N16"/>
    <mergeCell ref="O16:P17"/>
    <mergeCell ref="D17:D18"/>
    <mergeCell ref="E17:E18"/>
    <mergeCell ref="F17:F18"/>
    <mergeCell ref="G17:G18"/>
    <mergeCell ref="K17:K18"/>
    <mergeCell ref="L17:L18"/>
    <mergeCell ref="M17:M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workbookViewId="0">
      <selection activeCell="A2" sqref="A2:R2"/>
    </sheetView>
  </sheetViews>
  <sheetFormatPr defaultColWidth="9.140625" defaultRowHeight="12.75"/>
  <cols>
    <col min="1" max="1" width="3.85546875" style="301" customWidth="1"/>
    <col min="2" max="2" width="23.7109375" style="302" customWidth="1"/>
    <col min="3" max="3" width="8.7109375" style="302" customWidth="1"/>
    <col min="4" max="4" width="7.85546875" style="302" customWidth="1"/>
    <col min="5" max="5" width="7.28515625" style="302" customWidth="1"/>
    <col min="6" max="6" width="8" style="302" customWidth="1"/>
    <col min="7" max="7" width="7.28515625" style="302" customWidth="1"/>
    <col min="8" max="9" width="7.140625" style="302" customWidth="1"/>
    <col min="10" max="10" width="8.28515625" style="302" customWidth="1"/>
    <col min="11" max="11" width="7.5703125" style="302" customWidth="1"/>
    <col min="12" max="12" width="7.42578125" style="302" customWidth="1"/>
    <col min="13" max="13" width="7.85546875" style="302" customWidth="1"/>
    <col min="14" max="15" width="6.7109375" style="302" customWidth="1"/>
    <col min="16" max="16" width="8.140625" style="302" customWidth="1"/>
    <col min="17" max="17" width="9" style="303" customWidth="1"/>
    <col min="18" max="18" width="9.28515625" style="306" customWidth="1"/>
    <col min="19" max="241" width="9.140625" style="302"/>
    <col min="242" max="242" width="3.85546875" style="302" customWidth="1"/>
    <col min="243" max="243" width="18.28515625" style="302" bestFit="1" customWidth="1"/>
    <col min="244" max="244" width="8.7109375" style="302" customWidth="1"/>
    <col min="245" max="245" width="7.85546875" style="302" customWidth="1"/>
    <col min="246" max="246" width="7.28515625" style="302" customWidth="1"/>
    <col min="247" max="247" width="8" style="302" customWidth="1"/>
    <col min="248" max="248" width="7.28515625" style="302" customWidth="1"/>
    <col min="249" max="250" width="7.140625" style="302" customWidth="1"/>
    <col min="251" max="251" width="8.28515625" style="302" customWidth="1"/>
    <col min="252" max="252" width="7.5703125" style="302" customWidth="1"/>
    <col min="253" max="253" width="7.42578125" style="302" customWidth="1"/>
    <col min="254" max="254" width="7.85546875" style="302" customWidth="1"/>
    <col min="255" max="256" width="6.7109375" style="302" customWidth="1"/>
    <col min="257" max="257" width="8.140625" style="302" customWidth="1"/>
    <col min="258" max="258" width="9" style="302" customWidth="1"/>
    <col min="259" max="259" width="9.28515625" style="302" customWidth="1"/>
    <col min="260" max="262" width="9.140625" style="302" customWidth="1"/>
    <col min="263" max="263" width="8.42578125" style="302" customWidth="1"/>
    <col min="264" max="497" width="9.140625" style="302"/>
    <col min="498" max="498" width="3.85546875" style="302" customWidth="1"/>
    <col min="499" max="499" width="18.28515625" style="302" bestFit="1" customWidth="1"/>
    <col min="500" max="500" width="8.7109375" style="302" customWidth="1"/>
    <col min="501" max="501" width="7.85546875" style="302" customWidth="1"/>
    <col min="502" max="502" width="7.28515625" style="302" customWidth="1"/>
    <col min="503" max="503" width="8" style="302" customWidth="1"/>
    <col min="504" max="504" width="7.28515625" style="302" customWidth="1"/>
    <col min="505" max="506" width="7.140625" style="302" customWidth="1"/>
    <col min="507" max="507" width="8.28515625" style="302" customWidth="1"/>
    <col min="508" max="508" width="7.5703125" style="302" customWidth="1"/>
    <col min="509" max="509" width="7.42578125" style="302" customWidth="1"/>
    <col min="510" max="510" width="7.85546875" style="302" customWidth="1"/>
    <col min="511" max="512" width="6.7109375" style="302" customWidth="1"/>
    <col min="513" max="513" width="8.140625" style="302" customWidth="1"/>
    <col min="514" max="514" width="9" style="302" customWidth="1"/>
    <col min="515" max="515" width="9.28515625" style="302" customWidth="1"/>
    <col min="516" max="518" width="9.140625" style="302" customWidth="1"/>
    <col min="519" max="519" width="8.42578125" style="302" customWidth="1"/>
    <col min="520" max="753" width="9.140625" style="302"/>
    <col min="754" max="754" width="3.85546875" style="302" customWidth="1"/>
    <col min="755" max="755" width="18.28515625" style="302" bestFit="1" customWidth="1"/>
    <col min="756" max="756" width="8.7109375" style="302" customWidth="1"/>
    <col min="757" max="757" width="7.85546875" style="302" customWidth="1"/>
    <col min="758" max="758" width="7.28515625" style="302" customWidth="1"/>
    <col min="759" max="759" width="8" style="302" customWidth="1"/>
    <col min="760" max="760" width="7.28515625" style="302" customWidth="1"/>
    <col min="761" max="762" width="7.140625" style="302" customWidth="1"/>
    <col min="763" max="763" width="8.28515625" style="302" customWidth="1"/>
    <col min="764" max="764" width="7.5703125" style="302" customWidth="1"/>
    <col min="765" max="765" width="7.42578125" style="302" customWidth="1"/>
    <col min="766" max="766" width="7.85546875" style="302" customWidth="1"/>
    <col min="767" max="768" width="6.7109375" style="302" customWidth="1"/>
    <col min="769" max="769" width="8.140625" style="302" customWidth="1"/>
    <col min="770" max="770" width="9" style="302" customWidth="1"/>
    <col min="771" max="771" width="9.28515625" style="302" customWidth="1"/>
    <col min="772" max="774" width="9.140625" style="302" customWidth="1"/>
    <col min="775" max="775" width="8.42578125" style="302" customWidth="1"/>
    <col min="776" max="1009" width="9.140625" style="302"/>
    <col min="1010" max="1010" width="3.85546875" style="302" customWidth="1"/>
    <col min="1011" max="1011" width="18.28515625" style="302" bestFit="1" customWidth="1"/>
    <col min="1012" max="1012" width="8.7109375" style="302" customWidth="1"/>
    <col min="1013" max="1013" width="7.85546875" style="302" customWidth="1"/>
    <col min="1014" max="1014" width="7.28515625" style="302" customWidth="1"/>
    <col min="1015" max="1015" width="8" style="302" customWidth="1"/>
    <col min="1016" max="1016" width="7.28515625" style="302" customWidth="1"/>
    <col min="1017" max="1018" width="7.140625" style="302" customWidth="1"/>
    <col min="1019" max="1019" width="8.28515625" style="302" customWidth="1"/>
    <col min="1020" max="1020" width="7.5703125" style="302" customWidth="1"/>
    <col min="1021" max="1021" width="7.42578125" style="302" customWidth="1"/>
    <col min="1022" max="1022" width="7.85546875" style="302" customWidth="1"/>
    <col min="1023" max="1024" width="6.7109375" style="302" customWidth="1"/>
    <col min="1025" max="1025" width="8.140625" style="302" customWidth="1"/>
    <col min="1026" max="1026" width="9" style="302" customWidth="1"/>
    <col min="1027" max="1027" width="9.28515625" style="302" customWidth="1"/>
    <col min="1028" max="1030" width="9.140625" style="302" customWidth="1"/>
    <col min="1031" max="1031" width="8.42578125" style="302" customWidth="1"/>
    <col min="1032" max="1265" width="9.140625" style="302"/>
    <col min="1266" max="1266" width="3.85546875" style="302" customWidth="1"/>
    <col min="1267" max="1267" width="18.28515625" style="302" bestFit="1" customWidth="1"/>
    <col min="1268" max="1268" width="8.7109375" style="302" customWidth="1"/>
    <col min="1269" max="1269" width="7.85546875" style="302" customWidth="1"/>
    <col min="1270" max="1270" width="7.28515625" style="302" customWidth="1"/>
    <col min="1271" max="1271" width="8" style="302" customWidth="1"/>
    <col min="1272" max="1272" width="7.28515625" style="302" customWidth="1"/>
    <col min="1273" max="1274" width="7.140625" style="302" customWidth="1"/>
    <col min="1275" max="1275" width="8.28515625" style="302" customWidth="1"/>
    <col min="1276" max="1276" width="7.5703125" style="302" customWidth="1"/>
    <col min="1277" max="1277" width="7.42578125" style="302" customWidth="1"/>
    <col min="1278" max="1278" width="7.85546875" style="302" customWidth="1"/>
    <col min="1279" max="1280" width="6.7109375" style="302" customWidth="1"/>
    <col min="1281" max="1281" width="8.140625" style="302" customWidth="1"/>
    <col min="1282" max="1282" width="9" style="302" customWidth="1"/>
    <col min="1283" max="1283" width="9.28515625" style="302" customWidth="1"/>
    <col min="1284" max="1286" width="9.140625" style="302" customWidth="1"/>
    <col min="1287" max="1287" width="8.42578125" style="302" customWidth="1"/>
    <col min="1288" max="1521" width="9.140625" style="302"/>
    <col min="1522" max="1522" width="3.85546875" style="302" customWidth="1"/>
    <col min="1523" max="1523" width="18.28515625" style="302" bestFit="1" customWidth="1"/>
    <col min="1524" max="1524" width="8.7109375" style="302" customWidth="1"/>
    <col min="1525" max="1525" width="7.85546875" style="302" customWidth="1"/>
    <col min="1526" max="1526" width="7.28515625" style="302" customWidth="1"/>
    <col min="1527" max="1527" width="8" style="302" customWidth="1"/>
    <col min="1528" max="1528" width="7.28515625" style="302" customWidth="1"/>
    <col min="1529" max="1530" width="7.140625" style="302" customWidth="1"/>
    <col min="1531" max="1531" width="8.28515625" style="302" customWidth="1"/>
    <col min="1532" max="1532" width="7.5703125" style="302" customWidth="1"/>
    <col min="1533" max="1533" width="7.42578125" style="302" customWidth="1"/>
    <col min="1534" max="1534" width="7.85546875" style="302" customWidth="1"/>
    <col min="1535" max="1536" width="6.7109375" style="302" customWidth="1"/>
    <col min="1537" max="1537" width="8.140625" style="302" customWidth="1"/>
    <col min="1538" max="1538" width="9" style="302" customWidth="1"/>
    <col min="1539" max="1539" width="9.28515625" style="302" customWidth="1"/>
    <col min="1540" max="1542" width="9.140625" style="302" customWidth="1"/>
    <col min="1543" max="1543" width="8.42578125" style="302" customWidth="1"/>
    <col min="1544" max="1777" width="9.140625" style="302"/>
    <col min="1778" max="1778" width="3.85546875" style="302" customWidth="1"/>
    <col min="1779" max="1779" width="18.28515625" style="302" bestFit="1" customWidth="1"/>
    <col min="1780" max="1780" width="8.7109375" style="302" customWidth="1"/>
    <col min="1781" max="1781" width="7.85546875" style="302" customWidth="1"/>
    <col min="1782" max="1782" width="7.28515625" style="302" customWidth="1"/>
    <col min="1783" max="1783" width="8" style="302" customWidth="1"/>
    <col min="1784" max="1784" width="7.28515625" style="302" customWidth="1"/>
    <col min="1785" max="1786" width="7.140625" style="302" customWidth="1"/>
    <col min="1787" max="1787" width="8.28515625" style="302" customWidth="1"/>
    <col min="1788" max="1788" width="7.5703125" style="302" customWidth="1"/>
    <col min="1789" max="1789" width="7.42578125" style="302" customWidth="1"/>
    <col min="1790" max="1790" width="7.85546875" style="302" customWidth="1"/>
    <col min="1791" max="1792" width="6.7109375" style="302" customWidth="1"/>
    <col min="1793" max="1793" width="8.140625" style="302" customWidth="1"/>
    <col min="1794" max="1794" width="9" style="302" customWidth="1"/>
    <col min="1795" max="1795" width="9.28515625" style="302" customWidth="1"/>
    <col min="1796" max="1798" width="9.140625" style="302" customWidth="1"/>
    <col min="1799" max="1799" width="8.42578125" style="302" customWidth="1"/>
    <col min="1800" max="2033" width="9.140625" style="302"/>
    <col min="2034" max="2034" width="3.85546875" style="302" customWidth="1"/>
    <col min="2035" max="2035" width="18.28515625" style="302" bestFit="1" customWidth="1"/>
    <col min="2036" max="2036" width="8.7109375" style="302" customWidth="1"/>
    <col min="2037" max="2037" width="7.85546875" style="302" customWidth="1"/>
    <col min="2038" max="2038" width="7.28515625" style="302" customWidth="1"/>
    <col min="2039" max="2039" width="8" style="302" customWidth="1"/>
    <col min="2040" max="2040" width="7.28515625" style="302" customWidth="1"/>
    <col min="2041" max="2042" width="7.140625" style="302" customWidth="1"/>
    <col min="2043" max="2043" width="8.28515625" style="302" customWidth="1"/>
    <col min="2044" max="2044" width="7.5703125" style="302" customWidth="1"/>
    <col min="2045" max="2045" width="7.42578125" style="302" customWidth="1"/>
    <col min="2046" max="2046" width="7.85546875" style="302" customWidth="1"/>
    <col min="2047" max="2048" width="6.7109375" style="302" customWidth="1"/>
    <col min="2049" max="2049" width="8.140625" style="302" customWidth="1"/>
    <col min="2050" max="2050" width="9" style="302" customWidth="1"/>
    <col min="2051" max="2051" width="9.28515625" style="302" customWidth="1"/>
    <col min="2052" max="2054" width="9.140625" style="302" customWidth="1"/>
    <col min="2055" max="2055" width="8.42578125" style="302" customWidth="1"/>
    <col min="2056" max="2289" width="9.140625" style="302"/>
    <col min="2290" max="2290" width="3.85546875" style="302" customWidth="1"/>
    <col min="2291" max="2291" width="18.28515625" style="302" bestFit="1" customWidth="1"/>
    <col min="2292" max="2292" width="8.7109375" style="302" customWidth="1"/>
    <col min="2293" max="2293" width="7.85546875" style="302" customWidth="1"/>
    <col min="2294" max="2294" width="7.28515625" style="302" customWidth="1"/>
    <col min="2295" max="2295" width="8" style="302" customWidth="1"/>
    <col min="2296" max="2296" width="7.28515625" style="302" customWidth="1"/>
    <col min="2297" max="2298" width="7.140625" style="302" customWidth="1"/>
    <col min="2299" max="2299" width="8.28515625" style="302" customWidth="1"/>
    <col min="2300" max="2300" width="7.5703125" style="302" customWidth="1"/>
    <col min="2301" max="2301" width="7.42578125" style="302" customWidth="1"/>
    <col min="2302" max="2302" width="7.85546875" style="302" customWidth="1"/>
    <col min="2303" max="2304" width="6.7109375" style="302" customWidth="1"/>
    <col min="2305" max="2305" width="8.140625" style="302" customWidth="1"/>
    <col min="2306" max="2306" width="9" style="302" customWidth="1"/>
    <col min="2307" max="2307" width="9.28515625" style="302" customWidth="1"/>
    <col min="2308" max="2310" width="9.140625" style="302" customWidth="1"/>
    <col min="2311" max="2311" width="8.42578125" style="302" customWidth="1"/>
    <col min="2312" max="2545" width="9.140625" style="302"/>
    <col min="2546" max="2546" width="3.85546875" style="302" customWidth="1"/>
    <col min="2547" max="2547" width="18.28515625" style="302" bestFit="1" customWidth="1"/>
    <col min="2548" max="2548" width="8.7109375" style="302" customWidth="1"/>
    <col min="2549" max="2549" width="7.85546875" style="302" customWidth="1"/>
    <col min="2550" max="2550" width="7.28515625" style="302" customWidth="1"/>
    <col min="2551" max="2551" width="8" style="302" customWidth="1"/>
    <col min="2552" max="2552" width="7.28515625" style="302" customWidth="1"/>
    <col min="2553" max="2554" width="7.140625" style="302" customWidth="1"/>
    <col min="2555" max="2555" width="8.28515625" style="302" customWidth="1"/>
    <col min="2556" max="2556" width="7.5703125" style="302" customWidth="1"/>
    <col min="2557" max="2557" width="7.42578125" style="302" customWidth="1"/>
    <col min="2558" max="2558" width="7.85546875" style="302" customWidth="1"/>
    <col min="2559" max="2560" width="6.7109375" style="302" customWidth="1"/>
    <col min="2561" max="2561" width="8.140625" style="302" customWidth="1"/>
    <col min="2562" max="2562" width="9" style="302" customWidth="1"/>
    <col min="2563" max="2563" width="9.28515625" style="302" customWidth="1"/>
    <col min="2564" max="2566" width="9.140625" style="302" customWidth="1"/>
    <col min="2567" max="2567" width="8.42578125" style="302" customWidth="1"/>
    <col min="2568" max="2801" width="9.140625" style="302"/>
    <col min="2802" max="2802" width="3.85546875" style="302" customWidth="1"/>
    <col min="2803" max="2803" width="18.28515625" style="302" bestFit="1" customWidth="1"/>
    <col min="2804" max="2804" width="8.7109375" style="302" customWidth="1"/>
    <col min="2805" max="2805" width="7.85546875" style="302" customWidth="1"/>
    <col min="2806" max="2806" width="7.28515625" style="302" customWidth="1"/>
    <col min="2807" max="2807" width="8" style="302" customWidth="1"/>
    <col min="2808" max="2808" width="7.28515625" style="302" customWidth="1"/>
    <col min="2809" max="2810" width="7.140625" style="302" customWidth="1"/>
    <col min="2811" max="2811" width="8.28515625" style="302" customWidth="1"/>
    <col min="2812" max="2812" width="7.5703125" style="302" customWidth="1"/>
    <col min="2813" max="2813" width="7.42578125" style="302" customWidth="1"/>
    <col min="2814" max="2814" width="7.85546875" style="302" customWidth="1"/>
    <col min="2815" max="2816" width="6.7109375" style="302" customWidth="1"/>
    <col min="2817" max="2817" width="8.140625" style="302" customWidth="1"/>
    <col min="2818" max="2818" width="9" style="302" customWidth="1"/>
    <col min="2819" max="2819" width="9.28515625" style="302" customWidth="1"/>
    <col min="2820" max="2822" width="9.140625" style="302" customWidth="1"/>
    <col min="2823" max="2823" width="8.42578125" style="302" customWidth="1"/>
    <col min="2824" max="3057" width="9.140625" style="302"/>
    <col min="3058" max="3058" width="3.85546875" style="302" customWidth="1"/>
    <col min="3059" max="3059" width="18.28515625" style="302" bestFit="1" customWidth="1"/>
    <col min="3060" max="3060" width="8.7109375" style="302" customWidth="1"/>
    <col min="3061" max="3061" width="7.85546875" style="302" customWidth="1"/>
    <col min="3062" max="3062" width="7.28515625" style="302" customWidth="1"/>
    <col min="3063" max="3063" width="8" style="302" customWidth="1"/>
    <col min="3064" max="3064" width="7.28515625" style="302" customWidth="1"/>
    <col min="3065" max="3066" width="7.140625" style="302" customWidth="1"/>
    <col min="3067" max="3067" width="8.28515625" style="302" customWidth="1"/>
    <col min="3068" max="3068" width="7.5703125" style="302" customWidth="1"/>
    <col min="3069" max="3069" width="7.42578125" style="302" customWidth="1"/>
    <col min="3070" max="3070" width="7.85546875" style="302" customWidth="1"/>
    <col min="3071" max="3072" width="6.7109375" style="302" customWidth="1"/>
    <col min="3073" max="3073" width="8.140625" style="302" customWidth="1"/>
    <col min="3074" max="3074" width="9" style="302" customWidth="1"/>
    <col min="3075" max="3075" width="9.28515625" style="302" customWidth="1"/>
    <col min="3076" max="3078" width="9.140625" style="302" customWidth="1"/>
    <col min="3079" max="3079" width="8.42578125" style="302" customWidth="1"/>
    <col min="3080" max="3313" width="9.140625" style="302"/>
    <col min="3314" max="3314" width="3.85546875" style="302" customWidth="1"/>
    <col min="3315" max="3315" width="18.28515625" style="302" bestFit="1" customWidth="1"/>
    <col min="3316" max="3316" width="8.7109375" style="302" customWidth="1"/>
    <col min="3317" max="3317" width="7.85546875" style="302" customWidth="1"/>
    <col min="3318" max="3318" width="7.28515625" style="302" customWidth="1"/>
    <col min="3319" max="3319" width="8" style="302" customWidth="1"/>
    <col min="3320" max="3320" width="7.28515625" style="302" customWidth="1"/>
    <col min="3321" max="3322" width="7.140625" style="302" customWidth="1"/>
    <col min="3323" max="3323" width="8.28515625" style="302" customWidth="1"/>
    <col min="3324" max="3324" width="7.5703125" style="302" customWidth="1"/>
    <col min="3325" max="3325" width="7.42578125" style="302" customWidth="1"/>
    <col min="3326" max="3326" width="7.85546875" style="302" customWidth="1"/>
    <col min="3327" max="3328" width="6.7109375" style="302" customWidth="1"/>
    <col min="3329" max="3329" width="8.140625" style="302" customWidth="1"/>
    <col min="3330" max="3330" width="9" style="302" customWidth="1"/>
    <col min="3331" max="3331" width="9.28515625" style="302" customWidth="1"/>
    <col min="3332" max="3334" width="9.140625" style="302" customWidth="1"/>
    <col min="3335" max="3335" width="8.42578125" style="302" customWidth="1"/>
    <col min="3336" max="3569" width="9.140625" style="302"/>
    <col min="3570" max="3570" width="3.85546875" style="302" customWidth="1"/>
    <col min="3571" max="3571" width="18.28515625" style="302" bestFit="1" customWidth="1"/>
    <col min="3572" max="3572" width="8.7109375" style="302" customWidth="1"/>
    <col min="3573" max="3573" width="7.85546875" style="302" customWidth="1"/>
    <col min="3574" max="3574" width="7.28515625" style="302" customWidth="1"/>
    <col min="3575" max="3575" width="8" style="302" customWidth="1"/>
    <col min="3576" max="3576" width="7.28515625" style="302" customWidth="1"/>
    <col min="3577" max="3578" width="7.140625" style="302" customWidth="1"/>
    <col min="3579" max="3579" width="8.28515625" style="302" customWidth="1"/>
    <col min="3580" max="3580" width="7.5703125" style="302" customWidth="1"/>
    <col min="3581" max="3581" width="7.42578125" style="302" customWidth="1"/>
    <col min="3582" max="3582" width="7.85546875" style="302" customWidth="1"/>
    <col min="3583" max="3584" width="6.7109375" style="302" customWidth="1"/>
    <col min="3585" max="3585" width="8.140625" style="302" customWidth="1"/>
    <col min="3586" max="3586" width="9" style="302" customWidth="1"/>
    <col min="3587" max="3587" width="9.28515625" style="302" customWidth="1"/>
    <col min="3588" max="3590" width="9.140625" style="302" customWidth="1"/>
    <col min="3591" max="3591" width="8.42578125" style="302" customWidth="1"/>
    <col min="3592" max="3825" width="9.140625" style="302"/>
    <col min="3826" max="3826" width="3.85546875" style="302" customWidth="1"/>
    <col min="3827" max="3827" width="18.28515625" style="302" bestFit="1" customWidth="1"/>
    <col min="3828" max="3828" width="8.7109375" style="302" customWidth="1"/>
    <col min="3829" max="3829" width="7.85546875" style="302" customWidth="1"/>
    <col min="3830" max="3830" width="7.28515625" style="302" customWidth="1"/>
    <col min="3831" max="3831" width="8" style="302" customWidth="1"/>
    <col min="3832" max="3832" width="7.28515625" style="302" customWidth="1"/>
    <col min="3833" max="3834" width="7.140625" style="302" customWidth="1"/>
    <col min="3835" max="3835" width="8.28515625" style="302" customWidth="1"/>
    <col min="3836" max="3836" width="7.5703125" style="302" customWidth="1"/>
    <col min="3837" max="3837" width="7.42578125" style="302" customWidth="1"/>
    <col min="3838" max="3838" width="7.85546875" style="302" customWidth="1"/>
    <col min="3839" max="3840" width="6.7109375" style="302" customWidth="1"/>
    <col min="3841" max="3841" width="8.140625" style="302" customWidth="1"/>
    <col min="3842" max="3842" width="9" style="302" customWidth="1"/>
    <col min="3843" max="3843" width="9.28515625" style="302" customWidth="1"/>
    <col min="3844" max="3846" width="9.140625" style="302" customWidth="1"/>
    <col min="3847" max="3847" width="8.42578125" style="302" customWidth="1"/>
    <col min="3848" max="4081" width="9.140625" style="302"/>
    <col min="4082" max="4082" width="3.85546875" style="302" customWidth="1"/>
    <col min="4083" max="4083" width="18.28515625" style="302" bestFit="1" customWidth="1"/>
    <col min="4084" max="4084" width="8.7109375" style="302" customWidth="1"/>
    <col min="4085" max="4085" width="7.85546875" style="302" customWidth="1"/>
    <col min="4086" max="4086" width="7.28515625" style="302" customWidth="1"/>
    <col min="4087" max="4087" width="8" style="302" customWidth="1"/>
    <col min="4088" max="4088" width="7.28515625" style="302" customWidth="1"/>
    <col min="4089" max="4090" width="7.140625" style="302" customWidth="1"/>
    <col min="4091" max="4091" width="8.28515625" style="302" customWidth="1"/>
    <col min="4092" max="4092" width="7.5703125" style="302" customWidth="1"/>
    <col min="4093" max="4093" width="7.42578125" style="302" customWidth="1"/>
    <col min="4094" max="4094" width="7.85546875" style="302" customWidth="1"/>
    <col min="4095" max="4096" width="6.7109375" style="302" customWidth="1"/>
    <col min="4097" max="4097" width="8.140625" style="302" customWidth="1"/>
    <col min="4098" max="4098" width="9" style="302" customWidth="1"/>
    <col min="4099" max="4099" width="9.28515625" style="302" customWidth="1"/>
    <col min="4100" max="4102" width="9.140625" style="302" customWidth="1"/>
    <col min="4103" max="4103" width="8.42578125" style="302" customWidth="1"/>
    <col min="4104" max="4337" width="9.140625" style="302"/>
    <col min="4338" max="4338" width="3.85546875" style="302" customWidth="1"/>
    <col min="4339" max="4339" width="18.28515625" style="302" bestFit="1" customWidth="1"/>
    <col min="4340" max="4340" width="8.7109375" style="302" customWidth="1"/>
    <col min="4341" max="4341" width="7.85546875" style="302" customWidth="1"/>
    <col min="4342" max="4342" width="7.28515625" style="302" customWidth="1"/>
    <col min="4343" max="4343" width="8" style="302" customWidth="1"/>
    <col min="4344" max="4344" width="7.28515625" style="302" customWidth="1"/>
    <col min="4345" max="4346" width="7.140625" style="302" customWidth="1"/>
    <col min="4347" max="4347" width="8.28515625" style="302" customWidth="1"/>
    <col min="4348" max="4348" width="7.5703125" style="302" customWidth="1"/>
    <col min="4349" max="4349" width="7.42578125" style="302" customWidth="1"/>
    <col min="4350" max="4350" width="7.85546875" style="302" customWidth="1"/>
    <col min="4351" max="4352" width="6.7109375" style="302" customWidth="1"/>
    <col min="4353" max="4353" width="8.140625" style="302" customWidth="1"/>
    <col min="4354" max="4354" width="9" style="302" customWidth="1"/>
    <col min="4355" max="4355" width="9.28515625" style="302" customWidth="1"/>
    <col min="4356" max="4358" width="9.140625" style="302" customWidth="1"/>
    <col min="4359" max="4359" width="8.42578125" style="302" customWidth="1"/>
    <col min="4360" max="4593" width="9.140625" style="302"/>
    <col min="4594" max="4594" width="3.85546875" style="302" customWidth="1"/>
    <col min="4595" max="4595" width="18.28515625" style="302" bestFit="1" customWidth="1"/>
    <col min="4596" max="4596" width="8.7109375" style="302" customWidth="1"/>
    <col min="4597" max="4597" width="7.85546875" style="302" customWidth="1"/>
    <col min="4598" max="4598" width="7.28515625" style="302" customWidth="1"/>
    <col min="4599" max="4599" width="8" style="302" customWidth="1"/>
    <col min="4600" max="4600" width="7.28515625" style="302" customWidth="1"/>
    <col min="4601" max="4602" width="7.140625" style="302" customWidth="1"/>
    <col min="4603" max="4603" width="8.28515625" style="302" customWidth="1"/>
    <col min="4604" max="4604" width="7.5703125" style="302" customWidth="1"/>
    <col min="4605" max="4605" width="7.42578125" style="302" customWidth="1"/>
    <col min="4606" max="4606" width="7.85546875" style="302" customWidth="1"/>
    <col min="4607" max="4608" width="6.7109375" style="302" customWidth="1"/>
    <col min="4609" max="4609" width="8.140625" style="302" customWidth="1"/>
    <col min="4610" max="4610" width="9" style="302" customWidth="1"/>
    <col min="4611" max="4611" width="9.28515625" style="302" customWidth="1"/>
    <col min="4612" max="4614" width="9.140625" style="302" customWidth="1"/>
    <col min="4615" max="4615" width="8.42578125" style="302" customWidth="1"/>
    <col min="4616" max="4849" width="9.140625" style="302"/>
    <col min="4850" max="4850" width="3.85546875" style="302" customWidth="1"/>
    <col min="4851" max="4851" width="18.28515625" style="302" bestFit="1" customWidth="1"/>
    <col min="4852" max="4852" width="8.7109375" style="302" customWidth="1"/>
    <col min="4853" max="4853" width="7.85546875" style="302" customWidth="1"/>
    <col min="4854" max="4854" width="7.28515625" style="302" customWidth="1"/>
    <col min="4855" max="4855" width="8" style="302" customWidth="1"/>
    <col min="4856" max="4856" width="7.28515625" style="302" customWidth="1"/>
    <col min="4857" max="4858" width="7.140625" style="302" customWidth="1"/>
    <col min="4859" max="4859" width="8.28515625" style="302" customWidth="1"/>
    <col min="4860" max="4860" width="7.5703125" style="302" customWidth="1"/>
    <col min="4861" max="4861" width="7.42578125" style="302" customWidth="1"/>
    <col min="4862" max="4862" width="7.85546875" style="302" customWidth="1"/>
    <col min="4863" max="4864" width="6.7109375" style="302" customWidth="1"/>
    <col min="4865" max="4865" width="8.140625" style="302" customWidth="1"/>
    <col min="4866" max="4866" width="9" style="302" customWidth="1"/>
    <col min="4867" max="4867" width="9.28515625" style="302" customWidth="1"/>
    <col min="4868" max="4870" width="9.140625" style="302" customWidth="1"/>
    <col min="4871" max="4871" width="8.42578125" style="302" customWidth="1"/>
    <col min="4872" max="5105" width="9.140625" style="302"/>
    <col min="5106" max="5106" width="3.85546875" style="302" customWidth="1"/>
    <col min="5107" max="5107" width="18.28515625" style="302" bestFit="1" customWidth="1"/>
    <col min="5108" max="5108" width="8.7109375" style="302" customWidth="1"/>
    <col min="5109" max="5109" width="7.85546875" style="302" customWidth="1"/>
    <col min="5110" max="5110" width="7.28515625" style="302" customWidth="1"/>
    <col min="5111" max="5111" width="8" style="302" customWidth="1"/>
    <col min="5112" max="5112" width="7.28515625" style="302" customWidth="1"/>
    <col min="5113" max="5114" width="7.140625" style="302" customWidth="1"/>
    <col min="5115" max="5115" width="8.28515625" style="302" customWidth="1"/>
    <col min="5116" max="5116" width="7.5703125" style="302" customWidth="1"/>
    <col min="5117" max="5117" width="7.42578125" style="302" customWidth="1"/>
    <col min="5118" max="5118" width="7.85546875" style="302" customWidth="1"/>
    <col min="5119" max="5120" width="6.7109375" style="302" customWidth="1"/>
    <col min="5121" max="5121" width="8.140625" style="302" customWidth="1"/>
    <col min="5122" max="5122" width="9" style="302" customWidth="1"/>
    <col min="5123" max="5123" width="9.28515625" style="302" customWidth="1"/>
    <col min="5124" max="5126" width="9.140625" style="302" customWidth="1"/>
    <col min="5127" max="5127" width="8.42578125" style="302" customWidth="1"/>
    <col min="5128" max="5361" width="9.140625" style="302"/>
    <col min="5362" max="5362" width="3.85546875" style="302" customWidth="1"/>
    <col min="5363" max="5363" width="18.28515625" style="302" bestFit="1" customWidth="1"/>
    <col min="5364" max="5364" width="8.7109375" style="302" customWidth="1"/>
    <col min="5365" max="5365" width="7.85546875" style="302" customWidth="1"/>
    <col min="5366" max="5366" width="7.28515625" style="302" customWidth="1"/>
    <col min="5367" max="5367" width="8" style="302" customWidth="1"/>
    <col min="5368" max="5368" width="7.28515625" style="302" customWidth="1"/>
    <col min="5369" max="5370" width="7.140625" style="302" customWidth="1"/>
    <col min="5371" max="5371" width="8.28515625" style="302" customWidth="1"/>
    <col min="5372" max="5372" width="7.5703125" style="302" customWidth="1"/>
    <col min="5373" max="5373" width="7.42578125" style="302" customWidth="1"/>
    <col min="5374" max="5374" width="7.85546875" style="302" customWidth="1"/>
    <col min="5375" max="5376" width="6.7109375" style="302" customWidth="1"/>
    <col min="5377" max="5377" width="8.140625" style="302" customWidth="1"/>
    <col min="5378" max="5378" width="9" style="302" customWidth="1"/>
    <col min="5379" max="5379" width="9.28515625" style="302" customWidth="1"/>
    <col min="5380" max="5382" width="9.140625" style="302" customWidth="1"/>
    <col min="5383" max="5383" width="8.42578125" style="302" customWidth="1"/>
    <col min="5384" max="5617" width="9.140625" style="302"/>
    <col min="5618" max="5618" width="3.85546875" style="302" customWidth="1"/>
    <col min="5619" max="5619" width="18.28515625" style="302" bestFit="1" customWidth="1"/>
    <col min="5620" max="5620" width="8.7109375" style="302" customWidth="1"/>
    <col min="5621" max="5621" width="7.85546875" style="302" customWidth="1"/>
    <col min="5622" max="5622" width="7.28515625" style="302" customWidth="1"/>
    <col min="5623" max="5623" width="8" style="302" customWidth="1"/>
    <col min="5624" max="5624" width="7.28515625" style="302" customWidth="1"/>
    <col min="5625" max="5626" width="7.140625" style="302" customWidth="1"/>
    <col min="5627" max="5627" width="8.28515625" style="302" customWidth="1"/>
    <col min="5628" max="5628" width="7.5703125" style="302" customWidth="1"/>
    <col min="5629" max="5629" width="7.42578125" style="302" customWidth="1"/>
    <col min="5630" max="5630" width="7.85546875" style="302" customWidth="1"/>
    <col min="5631" max="5632" width="6.7109375" style="302" customWidth="1"/>
    <col min="5633" max="5633" width="8.140625" style="302" customWidth="1"/>
    <col min="5634" max="5634" width="9" style="302" customWidth="1"/>
    <col min="5635" max="5635" width="9.28515625" style="302" customWidth="1"/>
    <col min="5636" max="5638" width="9.140625" style="302" customWidth="1"/>
    <col min="5639" max="5639" width="8.42578125" style="302" customWidth="1"/>
    <col min="5640" max="5873" width="9.140625" style="302"/>
    <col min="5874" max="5874" width="3.85546875" style="302" customWidth="1"/>
    <col min="5875" max="5875" width="18.28515625" style="302" bestFit="1" customWidth="1"/>
    <col min="5876" max="5876" width="8.7109375" style="302" customWidth="1"/>
    <col min="5877" max="5877" width="7.85546875" style="302" customWidth="1"/>
    <col min="5878" max="5878" width="7.28515625" style="302" customWidth="1"/>
    <col min="5879" max="5879" width="8" style="302" customWidth="1"/>
    <col min="5880" max="5880" width="7.28515625" style="302" customWidth="1"/>
    <col min="5881" max="5882" width="7.140625" style="302" customWidth="1"/>
    <col min="5883" max="5883" width="8.28515625" style="302" customWidth="1"/>
    <col min="5884" max="5884" width="7.5703125" style="302" customWidth="1"/>
    <col min="5885" max="5885" width="7.42578125" style="302" customWidth="1"/>
    <col min="5886" max="5886" width="7.85546875" style="302" customWidth="1"/>
    <col min="5887" max="5888" width="6.7109375" style="302" customWidth="1"/>
    <col min="5889" max="5889" width="8.140625" style="302" customWidth="1"/>
    <col min="5890" max="5890" width="9" style="302" customWidth="1"/>
    <col min="5891" max="5891" width="9.28515625" style="302" customWidth="1"/>
    <col min="5892" max="5894" width="9.140625" style="302" customWidth="1"/>
    <col min="5895" max="5895" width="8.42578125" style="302" customWidth="1"/>
    <col min="5896" max="6129" width="9.140625" style="302"/>
    <col min="6130" max="6130" width="3.85546875" style="302" customWidth="1"/>
    <col min="6131" max="6131" width="18.28515625" style="302" bestFit="1" customWidth="1"/>
    <col min="6132" max="6132" width="8.7109375" style="302" customWidth="1"/>
    <col min="6133" max="6133" width="7.85546875" style="302" customWidth="1"/>
    <col min="6134" max="6134" width="7.28515625" style="302" customWidth="1"/>
    <col min="6135" max="6135" width="8" style="302" customWidth="1"/>
    <col min="6136" max="6136" width="7.28515625" style="302" customWidth="1"/>
    <col min="6137" max="6138" width="7.140625" style="302" customWidth="1"/>
    <col min="6139" max="6139" width="8.28515625" style="302" customWidth="1"/>
    <col min="6140" max="6140" width="7.5703125" style="302" customWidth="1"/>
    <col min="6141" max="6141" width="7.42578125" style="302" customWidth="1"/>
    <col min="6142" max="6142" width="7.85546875" style="302" customWidth="1"/>
    <col min="6143" max="6144" width="6.7109375" style="302" customWidth="1"/>
    <col min="6145" max="6145" width="8.140625" style="302" customWidth="1"/>
    <col min="6146" max="6146" width="9" style="302" customWidth="1"/>
    <col min="6147" max="6147" width="9.28515625" style="302" customWidth="1"/>
    <col min="6148" max="6150" width="9.140625" style="302" customWidth="1"/>
    <col min="6151" max="6151" width="8.42578125" style="302" customWidth="1"/>
    <col min="6152" max="6385" width="9.140625" style="302"/>
    <col min="6386" max="6386" width="3.85546875" style="302" customWidth="1"/>
    <col min="6387" max="6387" width="18.28515625" style="302" bestFit="1" customWidth="1"/>
    <col min="6388" max="6388" width="8.7109375" style="302" customWidth="1"/>
    <col min="6389" max="6389" width="7.85546875" style="302" customWidth="1"/>
    <col min="6390" max="6390" width="7.28515625" style="302" customWidth="1"/>
    <col min="6391" max="6391" width="8" style="302" customWidth="1"/>
    <col min="6392" max="6392" width="7.28515625" style="302" customWidth="1"/>
    <col min="6393" max="6394" width="7.140625" style="302" customWidth="1"/>
    <col min="6395" max="6395" width="8.28515625" style="302" customWidth="1"/>
    <col min="6396" max="6396" width="7.5703125" style="302" customWidth="1"/>
    <col min="6397" max="6397" width="7.42578125" style="302" customWidth="1"/>
    <col min="6398" max="6398" width="7.85546875" style="302" customWidth="1"/>
    <col min="6399" max="6400" width="6.7109375" style="302" customWidth="1"/>
    <col min="6401" max="6401" width="8.140625" style="302" customWidth="1"/>
    <col min="6402" max="6402" width="9" style="302" customWidth="1"/>
    <col min="6403" max="6403" width="9.28515625" style="302" customWidth="1"/>
    <col min="6404" max="6406" width="9.140625" style="302" customWidth="1"/>
    <col min="6407" max="6407" width="8.42578125" style="302" customWidth="1"/>
    <col min="6408" max="6641" width="9.140625" style="302"/>
    <col min="6642" max="6642" width="3.85546875" style="302" customWidth="1"/>
    <col min="6643" max="6643" width="18.28515625" style="302" bestFit="1" customWidth="1"/>
    <col min="6644" max="6644" width="8.7109375" style="302" customWidth="1"/>
    <col min="6645" max="6645" width="7.85546875" style="302" customWidth="1"/>
    <col min="6646" max="6646" width="7.28515625" style="302" customWidth="1"/>
    <col min="6647" max="6647" width="8" style="302" customWidth="1"/>
    <col min="6648" max="6648" width="7.28515625" style="302" customWidth="1"/>
    <col min="6649" max="6650" width="7.140625" style="302" customWidth="1"/>
    <col min="6651" max="6651" width="8.28515625" style="302" customWidth="1"/>
    <col min="6652" max="6652" width="7.5703125" style="302" customWidth="1"/>
    <col min="6653" max="6653" width="7.42578125" style="302" customWidth="1"/>
    <col min="6654" max="6654" width="7.85546875" style="302" customWidth="1"/>
    <col min="6655" max="6656" width="6.7109375" style="302" customWidth="1"/>
    <col min="6657" max="6657" width="8.140625" style="302" customWidth="1"/>
    <col min="6658" max="6658" width="9" style="302" customWidth="1"/>
    <col min="6659" max="6659" width="9.28515625" style="302" customWidth="1"/>
    <col min="6660" max="6662" width="9.140625" style="302" customWidth="1"/>
    <col min="6663" max="6663" width="8.42578125" style="302" customWidth="1"/>
    <col min="6664" max="6897" width="9.140625" style="302"/>
    <col min="6898" max="6898" width="3.85546875" style="302" customWidth="1"/>
    <col min="6899" max="6899" width="18.28515625" style="302" bestFit="1" customWidth="1"/>
    <col min="6900" max="6900" width="8.7109375" style="302" customWidth="1"/>
    <col min="6901" max="6901" width="7.85546875" style="302" customWidth="1"/>
    <col min="6902" max="6902" width="7.28515625" style="302" customWidth="1"/>
    <col min="6903" max="6903" width="8" style="302" customWidth="1"/>
    <col min="6904" max="6904" width="7.28515625" style="302" customWidth="1"/>
    <col min="6905" max="6906" width="7.140625" style="302" customWidth="1"/>
    <col min="6907" max="6907" width="8.28515625" style="302" customWidth="1"/>
    <col min="6908" max="6908" width="7.5703125" style="302" customWidth="1"/>
    <col min="6909" max="6909" width="7.42578125" style="302" customWidth="1"/>
    <col min="6910" max="6910" width="7.85546875" style="302" customWidth="1"/>
    <col min="6911" max="6912" width="6.7109375" style="302" customWidth="1"/>
    <col min="6913" max="6913" width="8.140625" style="302" customWidth="1"/>
    <col min="6914" max="6914" width="9" style="302" customWidth="1"/>
    <col min="6915" max="6915" width="9.28515625" style="302" customWidth="1"/>
    <col min="6916" max="6918" width="9.140625" style="302" customWidth="1"/>
    <col min="6919" max="6919" width="8.42578125" style="302" customWidth="1"/>
    <col min="6920" max="7153" width="9.140625" style="302"/>
    <col min="7154" max="7154" width="3.85546875" style="302" customWidth="1"/>
    <col min="7155" max="7155" width="18.28515625" style="302" bestFit="1" customWidth="1"/>
    <col min="7156" max="7156" width="8.7109375" style="302" customWidth="1"/>
    <col min="7157" max="7157" width="7.85546875" style="302" customWidth="1"/>
    <col min="7158" max="7158" width="7.28515625" style="302" customWidth="1"/>
    <col min="7159" max="7159" width="8" style="302" customWidth="1"/>
    <col min="7160" max="7160" width="7.28515625" style="302" customWidth="1"/>
    <col min="7161" max="7162" width="7.140625" style="302" customWidth="1"/>
    <col min="7163" max="7163" width="8.28515625" style="302" customWidth="1"/>
    <col min="7164" max="7164" width="7.5703125" style="302" customWidth="1"/>
    <col min="7165" max="7165" width="7.42578125" style="302" customWidth="1"/>
    <col min="7166" max="7166" width="7.85546875" style="302" customWidth="1"/>
    <col min="7167" max="7168" width="6.7109375" style="302" customWidth="1"/>
    <col min="7169" max="7169" width="8.140625" style="302" customWidth="1"/>
    <col min="7170" max="7170" width="9" style="302" customWidth="1"/>
    <col min="7171" max="7171" width="9.28515625" style="302" customWidth="1"/>
    <col min="7172" max="7174" width="9.140625" style="302" customWidth="1"/>
    <col min="7175" max="7175" width="8.42578125" style="302" customWidth="1"/>
    <col min="7176" max="7409" width="9.140625" style="302"/>
    <col min="7410" max="7410" width="3.85546875" style="302" customWidth="1"/>
    <col min="7411" max="7411" width="18.28515625" style="302" bestFit="1" customWidth="1"/>
    <col min="7412" max="7412" width="8.7109375" style="302" customWidth="1"/>
    <col min="7413" max="7413" width="7.85546875" style="302" customWidth="1"/>
    <col min="7414" max="7414" width="7.28515625" style="302" customWidth="1"/>
    <col min="7415" max="7415" width="8" style="302" customWidth="1"/>
    <col min="7416" max="7416" width="7.28515625" style="302" customWidth="1"/>
    <col min="7417" max="7418" width="7.140625" style="302" customWidth="1"/>
    <col min="7419" max="7419" width="8.28515625" style="302" customWidth="1"/>
    <col min="7420" max="7420" width="7.5703125" style="302" customWidth="1"/>
    <col min="7421" max="7421" width="7.42578125" style="302" customWidth="1"/>
    <col min="7422" max="7422" width="7.85546875" style="302" customWidth="1"/>
    <col min="7423" max="7424" width="6.7109375" style="302" customWidth="1"/>
    <col min="7425" max="7425" width="8.140625" style="302" customWidth="1"/>
    <col min="7426" max="7426" width="9" style="302" customWidth="1"/>
    <col min="7427" max="7427" width="9.28515625" style="302" customWidth="1"/>
    <col min="7428" max="7430" width="9.140625" style="302" customWidth="1"/>
    <col min="7431" max="7431" width="8.42578125" style="302" customWidth="1"/>
    <col min="7432" max="7665" width="9.140625" style="302"/>
    <col min="7666" max="7666" width="3.85546875" style="302" customWidth="1"/>
    <col min="7667" max="7667" width="18.28515625" style="302" bestFit="1" customWidth="1"/>
    <col min="7668" max="7668" width="8.7109375" style="302" customWidth="1"/>
    <col min="7669" max="7669" width="7.85546875" style="302" customWidth="1"/>
    <col min="7670" max="7670" width="7.28515625" style="302" customWidth="1"/>
    <col min="7671" max="7671" width="8" style="302" customWidth="1"/>
    <col min="7672" max="7672" width="7.28515625" style="302" customWidth="1"/>
    <col min="7673" max="7674" width="7.140625" style="302" customWidth="1"/>
    <col min="7675" max="7675" width="8.28515625" style="302" customWidth="1"/>
    <col min="7676" max="7676" width="7.5703125" style="302" customWidth="1"/>
    <col min="7677" max="7677" width="7.42578125" style="302" customWidth="1"/>
    <col min="7678" max="7678" width="7.85546875" style="302" customWidth="1"/>
    <col min="7679" max="7680" width="6.7109375" style="302" customWidth="1"/>
    <col min="7681" max="7681" width="8.140625" style="302" customWidth="1"/>
    <col min="7682" max="7682" width="9" style="302" customWidth="1"/>
    <col min="7683" max="7683" width="9.28515625" style="302" customWidth="1"/>
    <col min="7684" max="7686" width="9.140625" style="302" customWidth="1"/>
    <col min="7687" max="7687" width="8.42578125" style="302" customWidth="1"/>
    <col min="7688" max="7921" width="9.140625" style="302"/>
    <col min="7922" max="7922" width="3.85546875" style="302" customWidth="1"/>
    <col min="7923" max="7923" width="18.28515625" style="302" bestFit="1" customWidth="1"/>
    <col min="7924" max="7924" width="8.7109375" style="302" customWidth="1"/>
    <col min="7925" max="7925" width="7.85546875" style="302" customWidth="1"/>
    <col min="7926" max="7926" width="7.28515625" style="302" customWidth="1"/>
    <col min="7927" max="7927" width="8" style="302" customWidth="1"/>
    <col min="7928" max="7928" width="7.28515625" style="302" customWidth="1"/>
    <col min="7929" max="7930" width="7.140625" style="302" customWidth="1"/>
    <col min="7931" max="7931" width="8.28515625" style="302" customWidth="1"/>
    <col min="7932" max="7932" width="7.5703125" style="302" customWidth="1"/>
    <col min="7933" max="7933" width="7.42578125" style="302" customWidth="1"/>
    <col min="7934" max="7934" width="7.85546875" style="302" customWidth="1"/>
    <col min="7935" max="7936" width="6.7109375" style="302" customWidth="1"/>
    <col min="7937" max="7937" width="8.140625" style="302" customWidth="1"/>
    <col min="7938" max="7938" width="9" style="302" customWidth="1"/>
    <col min="7939" max="7939" width="9.28515625" style="302" customWidth="1"/>
    <col min="7940" max="7942" width="9.140625" style="302" customWidth="1"/>
    <col min="7943" max="7943" width="8.42578125" style="302" customWidth="1"/>
    <col min="7944" max="8177" width="9.140625" style="302"/>
    <col min="8178" max="8178" width="3.85546875" style="302" customWidth="1"/>
    <col min="8179" max="8179" width="18.28515625" style="302" bestFit="1" customWidth="1"/>
    <col min="8180" max="8180" width="8.7109375" style="302" customWidth="1"/>
    <col min="8181" max="8181" width="7.85546875" style="302" customWidth="1"/>
    <col min="8182" max="8182" width="7.28515625" style="302" customWidth="1"/>
    <col min="8183" max="8183" width="8" style="302" customWidth="1"/>
    <col min="8184" max="8184" width="7.28515625" style="302" customWidth="1"/>
    <col min="8185" max="8186" width="7.140625" style="302" customWidth="1"/>
    <col min="8187" max="8187" width="8.28515625" style="302" customWidth="1"/>
    <col min="8188" max="8188" width="7.5703125" style="302" customWidth="1"/>
    <col min="8189" max="8189" width="7.42578125" style="302" customWidth="1"/>
    <col min="8190" max="8190" width="7.85546875" style="302" customWidth="1"/>
    <col min="8191" max="8192" width="6.7109375" style="302" customWidth="1"/>
    <col min="8193" max="8193" width="8.140625" style="302" customWidth="1"/>
    <col min="8194" max="8194" width="9" style="302" customWidth="1"/>
    <col min="8195" max="8195" width="9.28515625" style="302" customWidth="1"/>
    <col min="8196" max="8198" width="9.140625" style="302" customWidth="1"/>
    <col min="8199" max="8199" width="8.42578125" style="302" customWidth="1"/>
    <col min="8200" max="8433" width="9.140625" style="302"/>
    <col min="8434" max="8434" width="3.85546875" style="302" customWidth="1"/>
    <col min="8435" max="8435" width="18.28515625" style="302" bestFit="1" customWidth="1"/>
    <col min="8436" max="8436" width="8.7109375" style="302" customWidth="1"/>
    <col min="8437" max="8437" width="7.85546875" style="302" customWidth="1"/>
    <col min="8438" max="8438" width="7.28515625" style="302" customWidth="1"/>
    <col min="8439" max="8439" width="8" style="302" customWidth="1"/>
    <col min="8440" max="8440" width="7.28515625" style="302" customWidth="1"/>
    <col min="8441" max="8442" width="7.140625" style="302" customWidth="1"/>
    <col min="8443" max="8443" width="8.28515625" style="302" customWidth="1"/>
    <col min="8444" max="8444" width="7.5703125" style="302" customWidth="1"/>
    <col min="8445" max="8445" width="7.42578125" style="302" customWidth="1"/>
    <col min="8446" max="8446" width="7.85546875" style="302" customWidth="1"/>
    <col min="8447" max="8448" width="6.7109375" style="302" customWidth="1"/>
    <col min="8449" max="8449" width="8.140625" style="302" customWidth="1"/>
    <col min="8450" max="8450" width="9" style="302" customWidth="1"/>
    <col min="8451" max="8451" width="9.28515625" style="302" customWidth="1"/>
    <col min="8452" max="8454" width="9.140625" style="302" customWidth="1"/>
    <col min="8455" max="8455" width="8.42578125" style="302" customWidth="1"/>
    <col min="8456" max="8689" width="9.140625" style="302"/>
    <col min="8690" max="8690" width="3.85546875" style="302" customWidth="1"/>
    <col min="8691" max="8691" width="18.28515625" style="302" bestFit="1" customWidth="1"/>
    <col min="8692" max="8692" width="8.7109375" style="302" customWidth="1"/>
    <col min="8693" max="8693" width="7.85546875" style="302" customWidth="1"/>
    <col min="8694" max="8694" width="7.28515625" style="302" customWidth="1"/>
    <col min="8695" max="8695" width="8" style="302" customWidth="1"/>
    <col min="8696" max="8696" width="7.28515625" style="302" customWidth="1"/>
    <col min="8697" max="8698" width="7.140625" style="302" customWidth="1"/>
    <col min="8699" max="8699" width="8.28515625" style="302" customWidth="1"/>
    <col min="8700" max="8700" width="7.5703125" style="302" customWidth="1"/>
    <col min="8701" max="8701" width="7.42578125" style="302" customWidth="1"/>
    <col min="8702" max="8702" width="7.85546875" style="302" customWidth="1"/>
    <col min="8703" max="8704" width="6.7109375" style="302" customWidth="1"/>
    <col min="8705" max="8705" width="8.140625" style="302" customWidth="1"/>
    <col min="8706" max="8706" width="9" style="302" customWidth="1"/>
    <col min="8707" max="8707" width="9.28515625" style="302" customWidth="1"/>
    <col min="8708" max="8710" width="9.140625" style="302" customWidth="1"/>
    <col min="8711" max="8711" width="8.42578125" style="302" customWidth="1"/>
    <col min="8712" max="8945" width="9.140625" style="302"/>
    <col min="8946" max="8946" width="3.85546875" style="302" customWidth="1"/>
    <col min="8947" max="8947" width="18.28515625" style="302" bestFit="1" customWidth="1"/>
    <col min="8948" max="8948" width="8.7109375" style="302" customWidth="1"/>
    <col min="8949" max="8949" width="7.85546875" style="302" customWidth="1"/>
    <col min="8950" max="8950" width="7.28515625" style="302" customWidth="1"/>
    <col min="8951" max="8951" width="8" style="302" customWidth="1"/>
    <col min="8952" max="8952" width="7.28515625" style="302" customWidth="1"/>
    <col min="8953" max="8954" width="7.140625" style="302" customWidth="1"/>
    <col min="8955" max="8955" width="8.28515625" style="302" customWidth="1"/>
    <col min="8956" max="8956" width="7.5703125" style="302" customWidth="1"/>
    <col min="8957" max="8957" width="7.42578125" style="302" customWidth="1"/>
    <col min="8958" max="8958" width="7.85546875" style="302" customWidth="1"/>
    <col min="8959" max="8960" width="6.7109375" style="302" customWidth="1"/>
    <col min="8961" max="8961" width="8.140625" style="302" customWidth="1"/>
    <col min="8962" max="8962" width="9" style="302" customWidth="1"/>
    <col min="8963" max="8963" width="9.28515625" style="302" customWidth="1"/>
    <col min="8964" max="8966" width="9.140625" style="302" customWidth="1"/>
    <col min="8967" max="8967" width="8.42578125" style="302" customWidth="1"/>
    <col min="8968" max="9201" width="9.140625" style="302"/>
    <col min="9202" max="9202" width="3.85546875" style="302" customWidth="1"/>
    <col min="9203" max="9203" width="18.28515625" style="302" bestFit="1" customWidth="1"/>
    <col min="9204" max="9204" width="8.7109375" style="302" customWidth="1"/>
    <col min="9205" max="9205" width="7.85546875" style="302" customWidth="1"/>
    <col min="9206" max="9206" width="7.28515625" style="302" customWidth="1"/>
    <col min="9207" max="9207" width="8" style="302" customWidth="1"/>
    <col min="9208" max="9208" width="7.28515625" style="302" customWidth="1"/>
    <col min="9209" max="9210" width="7.140625" style="302" customWidth="1"/>
    <col min="9211" max="9211" width="8.28515625" style="302" customWidth="1"/>
    <col min="9212" max="9212" width="7.5703125" style="302" customWidth="1"/>
    <col min="9213" max="9213" width="7.42578125" style="302" customWidth="1"/>
    <col min="9214" max="9214" width="7.85546875" style="302" customWidth="1"/>
    <col min="9215" max="9216" width="6.7109375" style="302" customWidth="1"/>
    <col min="9217" max="9217" width="8.140625" style="302" customWidth="1"/>
    <col min="9218" max="9218" width="9" style="302" customWidth="1"/>
    <col min="9219" max="9219" width="9.28515625" style="302" customWidth="1"/>
    <col min="9220" max="9222" width="9.140625" style="302" customWidth="1"/>
    <col min="9223" max="9223" width="8.42578125" style="302" customWidth="1"/>
    <col min="9224" max="9457" width="9.140625" style="302"/>
    <col min="9458" max="9458" width="3.85546875" style="302" customWidth="1"/>
    <col min="9459" max="9459" width="18.28515625" style="302" bestFit="1" customWidth="1"/>
    <col min="9460" max="9460" width="8.7109375" style="302" customWidth="1"/>
    <col min="9461" max="9461" width="7.85546875" style="302" customWidth="1"/>
    <col min="9462" max="9462" width="7.28515625" style="302" customWidth="1"/>
    <col min="9463" max="9463" width="8" style="302" customWidth="1"/>
    <col min="9464" max="9464" width="7.28515625" style="302" customWidth="1"/>
    <col min="9465" max="9466" width="7.140625" style="302" customWidth="1"/>
    <col min="9467" max="9467" width="8.28515625" style="302" customWidth="1"/>
    <col min="9468" max="9468" width="7.5703125" style="302" customWidth="1"/>
    <col min="9469" max="9469" width="7.42578125" style="302" customWidth="1"/>
    <col min="9470" max="9470" width="7.85546875" style="302" customWidth="1"/>
    <col min="9471" max="9472" width="6.7109375" style="302" customWidth="1"/>
    <col min="9473" max="9473" width="8.140625" style="302" customWidth="1"/>
    <col min="9474" max="9474" width="9" style="302" customWidth="1"/>
    <col min="9475" max="9475" width="9.28515625" style="302" customWidth="1"/>
    <col min="9476" max="9478" width="9.140625" style="302" customWidth="1"/>
    <col min="9479" max="9479" width="8.42578125" style="302" customWidth="1"/>
    <col min="9480" max="9713" width="9.140625" style="302"/>
    <col min="9714" max="9714" width="3.85546875" style="302" customWidth="1"/>
    <col min="9715" max="9715" width="18.28515625" style="302" bestFit="1" customWidth="1"/>
    <col min="9716" max="9716" width="8.7109375" style="302" customWidth="1"/>
    <col min="9717" max="9717" width="7.85546875" style="302" customWidth="1"/>
    <col min="9718" max="9718" width="7.28515625" style="302" customWidth="1"/>
    <col min="9719" max="9719" width="8" style="302" customWidth="1"/>
    <col min="9720" max="9720" width="7.28515625" style="302" customWidth="1"/>
    <col min="9721" max="9722" width="7.140625" style="302" customWidth="1"/>
    <col min="9723" max="9723" width="8.28515625" style="302" customWidth="1"/>
    <col min="9724" max="9724" width="7.5703125" style="302" customWidth="1"/>
    <col min="9725" max="9725" width="7.42578125" style="302" customWidth="1"/>
    <col min="9726" max="9726" width="7.85546875" style="302" customWidth="1"/>
    <col min="9727" max="9728" width="6.7109375" style="302" customWidth="1"/>
    <col min="9729" max="9729" width="8.140625" style="302" customWidth="1"/>
    <col min="9730" max="9730" width="9" style="302" customWidth="1"/>
    <col min="9731" max="9731" width="9.28515625" style="302" customWidth="1"/>
    <col min="9732" max="9734" width="9.140625" style="302" customWidth="1"/>
    <col min="9735" max="9735" width="8.42578125" style="302" customWidth="1"/>
    <col min="9736" max="9969" width="9.140625" style="302"/>
    <col min="9970" max="9970" width="3.85546875" style="302" customWidth="1"/>
    <col min="9971" max="9971" width="18.28515625" style="302" bestFit="1" customWidth="1"/>
    <col min="9972" max="9972" width="8.7109375" style="302" customWidth="1"/>
    <col min="9973" max="9973" width="7.85546875" style="302" customWidth="1"/>
    <col min="9974" max="9974" width="7.28515625" style="302" customWidth="1"/>
    <col min="9975" max="9975" width="8" style="302" customWidth="1"/>
    <col min="9976" max="9976" width="7.28515625" style="302" customWidth="1"/>
    <col min="9977" max="9978" width="7.140625" style="302" customWidth="1"/>
    <col min="9979" max="9979" width="8.28515625" style="302" customWidth="1"/>
    <col min="9980" max="9980" width="7.5703125" style="302" customWidth="1"/>
    <col min="9981" max="9981" width="7.42578125" style="302" customWidth="1"/>
    <col min="9982" max="9982" width="7.85546875" style="302" customWidth="1"/>
    <col min="9983" max="9984" width="6.7109375" style="302" customWidth="1"/>
    <col min="9985" max="9985" width="8.140625" style="302" customWidth="1"/>
    <col min="9986" max="9986" width="9" style="302" customWidth="1"/>
    <col min="9987" max="9987" width="9.28515625" style="302" customWidth="1"/>
    <col min="9988" max="9990" width="9.140625" style="302" customWidth="1"/>
    <col min="9991" max="9991" width="8.42578125" style="302" customWidth="1"/>
    <col min="9992" max="10225" width="9.140625" style="302"/>
    <col min="10226" max="10226" width="3.85546875" style="302" customWidth="1"/>
    <col min="10227" max="10227" width="18.28515625" style="302" bestFit="1" customWidth="1"/>
    <col min="10228" max="10228" width="8.7109375" style="302" customWidth="1"/>
    <col min="10229" max="10229" width="7.85546875" style="302" customWidth="1"/>
    <col min="10230" max="10230" width="7.28515625" style="302" customWidth="1"/>
    <col min="10231" max="10231" width="8" style="302" customWidth="1"/>
    <col min="10232" max="10232" width="7.28515625" style="302" customWidth="1"/>
    <col min="10233" max="10234" width="7.140625" style="302" customWidth="1"/>
    <col min="10235" max="10235" width="8.28515625" style="302" customWidth="1"/>
    <col min="10236" max="10236" width="7.5703125" style="302" customWidth="1"/>
    <col min="10237" max="10237" width="7.42578125" style="302" customWidth="1"/>
    <col min="10238" max="10238" width="7.85546875" style="302" customWidth="1"/>
    <col min="10239" max="10240" width="6.7109375" style="302" customWidth="1"/>
    <col min="10241" max="10241" width="8.140625" style="302" customWidth="1"/>
    <col min="10242" max="10242" width="9" style="302" customWidth="1"/>
    <col min="10243" max="10243" width="9.28515625" style="302" customWidth="1"/>
    <col min="10244" max="10246" width="9.140625" style="302" customWidth="1"/>
    <col min="10247" max="10247" width="8.42578125" style="302" customWidth="1"/>
    <col min="10248" max="10481" width="9.140625" style="302"/>
    <col min="10482" max="10482" width="3.85546875" style="302" customWidth="1"/>
    <col min="10483" max="10483" width="18.28515625" style="302" bestFit="1" customWidth="1"/>
    <col min="10484" max="10484" width="8.7109375" style="302" customWidth="1"/>
    <col min="10485" max="10485" width="7.85546875" style="302" customWidth="1"/>
    <col min="10486" max="10486" width="7.28515625" style="302" customWidth="1"/>
    <col min="10487" max="10487" width="8" style="302" customWidth="1"/>
    <col min="10488" max="10488" width="7.28515625" style="302" customWidth="1"/>
    <col min="10489" max="10490" width="7.140625" style="302" customWidth="1"/>
    <col min="10491" max="10491" width="8.28515625" style="302" customWidth="1"/>
    <col min="10492" max="10492" width="7.5703125" style="302" customWidth="1"/>
    <col min="10493" max="10493" width="7.42578125" style="302" customWidth="1"/>
    <col min="10494" max="10494" width="7.85546875" style="302" customWidth="1"/>
    <col min="10495" max="10496" width="6.7109375" style="302" customWidth="1"/>
    <col min="10497" max="10497" width="8.140625" style="302" customWidth="1"/>
    <col min="10498" max="10498" width="9" style="302" customWidth="1"/>
    <col min="10499" max="10499" width="9.28515625" style="302" customWidth="1"/>
    <col min="10500" max="10502" width="9.140625" style="302" customWidth="1"/>
    <col min="10503" max="10503" width="8.42578125" style="302" customWidth="1"/>
    <col min="10504" max="10737" width="9.140625" style="302"/>
    <col min="10738" max="10738" width="3.85546875" style="302" customWidth="1"/>
    <col min="10739" max="10739" width="18.28515625" style="302" bestFit="1" customWidth="1"/>
    <col min="10740" max="10740" width="8.7109375" style="302" customWidth="1"/>
    <col min="10741" max="10741" width="7.85546875" style="302" customWidth="1"/>
    <col min="10742" max="10742" width="7.28515625" style="302" customWidth="1"/>
    <col min="10743" max="10743" width="8" style="302" customWidth="1"/>
    <col min="10744" max="10744" width="7.28515625" style="302" customWidth="1"/>
    <col min="10745" max="10746" width="7.140625" style="302" customWidth="1"/>
    <col min="10747" max="10747" width="8.28515625" style="302" customWidth="1"/>
    <col min="10748" max="10748" width="7.5703125" style="302" customWidth="1"/>
    <col min="10749" max="10749" width="7.42578125" style="302" customWidth="1"/>
    <col min="10750" max="10750" width="7.85546875" style="302" customWidth="1"/>
    <col min="10751" max="10752" width="6.7109375" style="302" customWidth="1"/>
    <col min="10753" max="10753" width="8.140625" style="302" customWidth="1"/>
    <col min="10754" max="10754" width="9" style="302" customWidth="1"/>
    <col min="10755" max="10755" width="9.28515625" style="302" customWidth="1"/>
    <col min="10756" max="10758" width="9.140625" style="302" customWidth="1"/>
    <col min="10759" max="10759" width="8.42578125" style="302" customWidth="1"/>
    <col min="10760" max="10993" width="9.140625" style="302"/>
    <col min="10994" max="10994" width="3.85546875" style="302" customWidth="1"/>
    <col min="10995" max="10995" width="18.28515625" style="302" bestFit="1" customWidth="1"/>
    <col min="10996" max="10996" width="8.7109375" style="302" customWidth="1"/>
    <col min="10997" max="10997" width="7.85546875" style="302" customWidth="1"/>
    <col min="10998" max="10998" width="7.28515625" style="302" customWidth="1"/>
    <col min="10999" max="10999" width="8" style="302" customWidth="1"/>
    <col min="11000" max="11000" width="7.28515625" style="302" customWidth="1"/>
    <col min="11001" max="11002" width="7.140625" style="302" customWidth="1"/>
    <col min="11003" max="11003" width="8.28515625" style="302" customWidth="1"/>
    <col min="11004" max="11004" width="7.5703125" style="302" customWidth="1"/>
    <col min="11005" max="11005" width="7.42578125" style="302" customWidth="1"/>
    <col min="11006" max="11006" width="7.85546875" style="302" customWidth="1"/>
    <col min="11007" max="11008" width="6.7109375" style="302" customWidth="1"/>
    <col min="11009" max="11009" width="8.140625" style="302" customWidth="1"/>
    <col min="11010" max="11010" width="9" style="302" customWidth="1"/>
    <col min="11011" max="11011" width="9.28515625" style="302" customWidth="1"/>
    <col min="11012" max="11014" width="9.140625" style="302" customWidth="1"/>
    <col min="11015" max="11015" width="8.42578125" style="302" customWidth="1"/>
    <col min="11016" max="11249" width="9.140625" style="302"/>
    <col min="11250" max="11250" width="3.85546875" style="302" customWidth="1"/>
    <col min="11251" max="11251" width="18.28515625" style="302" bestFit="1" customWidth="1"/>
    <col min="11252" max="11252" width="8.7109375" style="302" customWidth="1"/>
    <col min="11253" max="11253" width="7.85546875" style="302" customWidth="1"/>
    <col min="11254" max="11254" width="7.28515625" style="302" customWidth="1"/>
    <col min="11255" max="11255" width="8" style="302" customWidth="1"/>
    <col min="11256" max="11256" width="7.28515625" style="302" customWidth="1"/>
    <col min="11257" max="11258" width="7.140625" style="302" customWidth="1"/>
    <col min="11259" max="11259" width="8.28515625" style="302" customWidth="1"/>
    <col min="11260" max="11260" width="7.5703125" style="302" customWidth="1"/>
    <col min="11261" max="11261" width="7.42578125" style="302" customWidth="1"/>
    <col min="11262" max="11262" width="7.85546875" style="302" customWidth="1"/>
    <col min="11263" max="11264" width="6.7109375" style="302" customWidth="1"/>
    <col min="11265" max="11265" width="8.140625" style="302" customWidth="1"/>
    <col min="11266" max="11266" width="9" style="302" customWidth="1"/>
    <col min="11267" max="11267" width="9.28515625" style="302" customWidth="1"/>
    <col min="11268" max="11270" width="9.140625" style="302" customWidth="1"/>
    <col min="11271" max="11271" width="8.42578125" style="302" customWidth="1"/>
    <col min="11272" max="11505" width="9.140625" style="302"/>
    <col min="11506" max="11506" width="3.85546875" style="302" customWidth="1"/>
    <col min="11507" max="11507" width="18.28515625" style="302" bestFit="1" customWidth="1"/>
    <col min="11508" max="11508" width="8.7109375" style="302" customWidth="1"/>
    <col min="11509" max="11509" width="7.85546875" style="302" customWidth="1"/>
    <col min="11510" max="11510" width="7.28515625" style="302" customWidth="1"/>
    <col min="11511" max="11511" width="8" style="302" customWidth="1"/>
    <col min="11512" max="11512" width="7.28515625" style="302" customWidth="1"/>
    <col min="11513" max="11514" width="7.140625" style="302" customWidth="1"/>
    <col min="11515" max="11515" width="8.28515625" style="302" customWidth="1"/>
    <col min="11516" max="11516" width="7.5703125" style="302" customWidth="1"/>
    <col min="11517" max="11517" width="7.42578125" style="302" customWidth="1"/>
    <col min="11518" max="11518" width="7.85546875" style="302" customWidth="1"/>
    <col min="11519" max="11520" width="6.7109375" style="302" customWidth="1"/>
    <col min="11521" max="11521" width="8.140625" style="302" customWidth="1"/>
    <col min="11522" max="11522" width="9" style="302" customWidth="1"/>
    <col min="11523" max="11523" width="9.28515625" style="302" customWidth="1"/>
    <col min="11524" max="11526" width="9.140625" style="302" customWidth="1"/>
    <col min="11527" max="11527" width="8.42578125" style="302" customWidth="1"/>
    <col min="11528" max="11761" width="9.140625" style="302"/>
    <col min="11762" max="11762" width="3.85546875" style="302" customWidth="1"/>
    <col min="11763" max="11763" width="18.28515625" style="302" bestFit="1" customWidth="1"/>
    <col min="11764" max="11764" width="8.7109375" style="302" customWidth="1"/>
    <col min="11765" max="11765" width="7.85546875" style="302" customWidth="1"/>
    <col min="11766" max="11766" width="7.28515625" style="302" customWidth="1"/>
    <col min="11767" max="11767" width="8" style="302" customWidth="1"/>
    <col min="11768" max="11768" width="7.28515625" style="302" customWidth="1"/>
    <col min="11769" max="11770" width="7.140625" style="302" customWidth="1"/>
    <col min="11771" max="11771" width="8.28515625" style="302" customWidth="1"/>
    <col min="11772" max="11772" width="7.5703125" style="302" customWidth="1"/>
    <col min="11773" max="11773" width="7.42578125" style="302" customWidth="1"/>
    <col min="11774" max="11774" width="7.85546875" style="302" customWidth="1"/>
    <col min="11775" max="11776" width="6.7109375" style="302" customWidth="1"/>
    <col min="11777" max="11777" width="8.140625" style="302" customWidth="1"/>
    <col min="11778" max="11778" width="9" style="302" customWidth="1"/>
    <col min="11779" max="11779" width="9.28515625" style="302" customWidth="1"/>
    <col min="11780" max="11782" width="9.140625" style="302" customWidth="1"/>
    <col min="11783" max="11783" width="8.42578125" style="302" customWidth="1"/>
    <col min="11784" max="12017" width="9.140625" style="302"/>
    <col min="12018" max="12018" width="3.85546875" style="302" customWidth="1"/>
    <col min="12019" max="12019" width="18.28515625" style="302" bestFit="1" customWidth="1"/>
    <col min="12020" max="12020" width="8.7109375" style="302" customWidth="1"/>
    <col min="12021" max="12021" width="7.85546875" style="302" customWidth="1"/>
    <col min="12022" max="12022" width="7.28515625" style="302" customWidth="1"/>
    <col min="12023" max="12023" width="8" style="302" customWidth="1"/>
    <col min="12024" max="12024" width="7.28515625" style="302" customWidth="1"/>
    <col min="12025" max="12026" width="7.140625" style="302" customWidth="1"/>
    <col min="12027" max="12027" width="8.28515625" style="302" customWidth="1"/>
    <col min="12028" max="12028" width="7.5703125" style="302" customWidth="1"/>
    <col min="12029" max="12029" width="7.42578125" style="302" customWidth="1"/>
    <col min="12030" max="12030" width="7.85546875" style="302" customWidth="1"/>
    <col min="12031" max="12032" width="6.7109375" style="302" customWidth="1"/>
    <col min="12033" max="12033" width="8.140625" style="302" customWidth="1"/>
    <col min="12034" max="12034" width="9" style="302" customWidth="1"/>
    <col min="12035" max="12035" width="9.28515625" style="302" customWidth="1"/>
    <col min="12036" max="12038" width="9.140625" style="302" customWidth="1"/>
    <col min="12039" max="12039" width="8.42578125" style="302" customWidth="1"/>
    <col min="12040" max="12273" width="9.140625" style="302"/>
    <col min="12274" max="12274" width="3.85546875" style="302" customWidth="1"/>
    <col min="12275" max="12275" width="18.28515625" style="302" bestFit="1" customWidth="1"/>
    <col min="12276" max="12276" width="8.7109375" style="302" customWidth="1"/>
    <col min="12277" max="12277" width="7.85546875" style="302" customWidth="1"/>
    <col min="12278" max="12278" width="7.28515625" style="302" customWidth="1"/>
    <col min="12279" max="12279" width="8" style="302" customWidth="1"/>
    <col min="12280" max="12280" width="7.28515625" style="302" customWidth="1"/>
    <col min="12281" max="12282" width="7.140625" style="302" customWidth="1"/>
    <col min="12283" max="12283" width="8.28515625" style="302" customWidth="1"/>
    <col min="12284" max="12284" width="7.5703125" style="302" customWidth="1"/>
    <col min="12285" max="12285" width="7.42578125" style="302" customWidth="1"/>
    <col min="12286" max="12286" width="7.85546875" style="302" customWidth="1"/>
    <col min="12287" max="12288" width="6.7109375" style="302" customWidth="1"/>
    <col min="12289" max="12289" width="8.140625" style="302" customWidth="1"/>
    <col min="12290" max="12290" width="9" style="302" customWidth="1"/>
    <col min="12291" max="12291" width="9.28515625" style="302" customWidth="1"/>
    <col min="12292" max="12294" width="9.140625" style="302" customWidth="1"/>
    <col min="12295" max="12295" width="8.42578125" style="302" customWidth="1"/>
    <col min="12296" max="12529" width="9.140625" style="302"/>
    <col min="12530" max="12530" width="3.85546875" style="302" customWidth="1"/>
    <col min="12531" max="12531" width="18.28515625" style="302" bestFit="1" customWidth="1"/>
    <col min="12532" max="12532" width="8.7109375" style="302" customWidth="1"/>
    <col min="12533" max="12533" width="7.85546875" style="302" customWidth="1"/>
    <col min="12534" max="12534" width="7.28515625" style="302" customWidth="1"/>
    <col min="12535" max="12535" width="8" style="302" customWidth="1"/>
    <col min="12536" max="12536" width="7.28515625" style="302" customWidth="1"/>
    <col min="12537" max="12538" width="7.140625" style="302" customWidth="1"/>
    <col min="12539" max="12539" width="8.28515625" style="302" customWidth="1"/>
    <col min="12540" max="12540" width="7.5703125" style="302" customWidth="1"/>
    <col min="12541" max="12541" width="7.42578125" style="302" customWidth="1"/>
    <col min="12542" max="12542" width="7.85546875" style="302" customWidth="1"/>
    <col min="12543" max="12544" width="6.7109375" style="302" customWidth="1"/>
    <col min="12545" max="12545" width="8.140625" style="302" customWidth="1"/>
    <col min="12546" max="12546" width="9" style="302" customWidth="1"/>
    <col min="12547" max="12547" width="9.28515625" style="302" customWidth="1"/>
    <col min="12548" max="12550" width="9.140625" style="302" customWidth="1"/>
    <col min="12551" max="12551" width="8.42578125" style="302" customWidth="1"/>
    <col min="12552" max="12785" width="9.140625" style="302"/>
    <col min="12786" max="12786" width="3.85546875" style="302" customWidth="1"/>
    <col min="12787" max="12787" width="18.28515625" style="302" bestFit="1" customWidth="1"/>
    <col min="12788" max="12788" width="8.7109375" style="302" customWidth="1"/>
    <col min="12789" max="12789" width="7.85546875" style="302" customWidth="1"/>
    <col min="12790" max="12790" width="7.28515625" style="302" customWidth="1"/>
    <col min="12791" max="12791" width="8" style="302" customWidth="1"/>
    <col min="12792" max="12792" width="7.28515625" style="302" customWidth="1"/>
    <col min="12793" max="12794" width="7.140625" style="302" customWidth="1"/>
    <col min="12795" max="12795" width="8.28515625" style="302" customWidth="1"/>
    <col min="12796" max="12796" width="7.5703125" style="302" customWidth="1"/>
    <col min="12797" max="12797" width="7.42578125" style="302" customWidth="1"/>
    <col min="12798" max="12798" width="7.85546875" style="302" customWidth="1"/>
    <col min="12799" max="12800" width="6.7109375" style="302" customWidth="1"/>
    <col min="12801" max="12801" width="8.140625" style="302" customWidth="1"/>
    <col min="12802" max="12802" width="9" style="302" customWidth="1"/>
    <col min="12803" max="12803" width="9.28515625" style="302" customWidth="1"/>
    <col min="12804" max="12806" width="9.140625" style="302" customWidth="1"/>
    <col min="12807" max="12807" width="8.42578125" style="302" customWidth="1"/>
    <col min="12808" max="13041" width="9.140625" style="302"/>
    <col min="13042" max="13042" width="3.85546875" style="302" customWidth="1"/>
    <col min="13043" max="13043" width="18.28515625" style="302" bestFit="1" customWidth="1"/>
    <col min="13044" max="13044" width="8.7109375" style="302" customWidth="1"/>
    <col min="13045" max="13045" width="7.85546875" style="302" customWidth="1"/>
    <col min="13046" max="13046" width="7.28515625" style="302" customWidth="1"/>
    <col min="13047" max="13047" width="8" style="302" customWidth="1"/>
    <col min="13048" max="13048" width="7.28515625" style="302" customWidth="1"/>
    <col min="13049" max="13050" width="7.140625" style="302" customWidth="1"/>
    <col min="13051" max="13051" width="8.28515625" style="302" customWidth="1"/>
    <col min="13052" max="13052" width="7.5703125" style="302" customWidth="1"/>
    <col min="13053" max="13053" width="7.42578125" style="302" customWidth="1"/>
    <col min="13054" max="13054" width="7.85546875" style="302" customWidth="1"/>
    <col min="13055" max="13056" width="6.7109375" style="302" customWidth="1"/>
    <col min="13057" max="13057" width="8.140625" style="302" customWidth="1"/>
    <col min="13058" max="13058" width="9" style="302" customWidth="1"/>
    <col min="13059" max="13059" width="9.28515625" style="302" customWidth="1"/>
    <col min="13060" max="13062" width="9.140625" style="302" customWidth="1"/>
    <col min="13063" max="13063" width="8.42578125" style="302" customWidth="1"/>
    <col min="13064" max="13297" width="9.140625" style="302"/>
    <col min="13298" max="13298" width="3.85546875" style="302" customWidth="1"/>
    <col min="13299" max="13299" width="18.28515625" style="302" bestFit="1" customWidth="1"/>
    <col min="13300" max="13300" width="8.7109375" style="302" customWidth="1"/>
    <col min="13301" max="13301" width="7.85546875" style="302" customWidth="1"/>
    <col min="13302" max="13302" width="7.28515625" style="302" customWidth="1"/>
    <col min="13303" max="13303" width="8" style="302" customWidth="1"/>
    <col min="13304" max="13304" width="7.28515625" style="302" customWidth="1"/>
    <col min="13305" max="13306" width="7.140625" style="302" customWidth="1"/>
    <col min="13307" max="13307" width="8.28515625" style="302" customWidth="1"/>
    <col min="13308" max="13308" width="7.5703125" style="302" customWidth="1"/>
    <col min="13309" max="13309" width="7.42578125" style="302" customWidth="1"/>
    <col min="13310" max="13310" width="7.85546875" style="302" customWidth="1"/>
    <col min="13311" max="13312" width="6.7109375" style="302" customWidth="1"/>
    <col min="13313" max="13313" width="8.140625" style="302" customWidth="1"/>
    <col min="13314" max="13314" width="9" style="302" customWidth="1"/>
    <col min="13315" max="13315" width="9.28515625" style="302" customWidth="1"/>
    <col min="13316" max="13318" width="9.140625" style="302" customWidth="1"/>
    <col min="13319" max="13319" width="8.42578125" style="302" customWidth="1"/>
    <col min="13320" max="13553" width="9.140625" style="302"/>
    <col min="13554" max="13554" width="3.85546875" style="302" customWidth="1"/>
    <col min="13555" max="13555" width="18.28515625" style="302" bestFit="1" customWidth="1"/>
    <col min="13556" max="13556" width="8.7109375" style="302" customWidth="1"/>
    <col min="13557" max="13557" width="7.85546875" style="302" customWidth="1"/>
    <col min="13558" max="13558" width="7.28515625" style="302" customWidth="1"/>
    <col min="13559" max="13559" width="8" style="302" customWidth="1"/>
    <col min="13560" max="13560" width="7.28515625" style="302" customWidth="1"/>
    <col min="13561" max="13562" width="7.140625" style="302" customWidth="1"/>
    <col min="13563" max="13563" width="8.28515625" style="302" customWidth="1"/>
    <col min="13564" max="13564" width="7.5703125" style="302" customWidth="1"/>
    <col min="13565" max="13565" width="7.42578125" style="302" customWidth="1"/>
    <col min="13566" max="13566" width="7.85546875" style="302" customWidth="1"/>
    <col min="13567" max="13568" width="6.7109375" style="302" customWidth="1"/>
    <col min="13569" max="13569" width="8.140625" style="302" customWidth="1"/>
    <col min="13570" max="13570" width="9" style="302" customWidth="1"/>
    <col min="13571" max="13571" width="9.28515625" style="302" customWidth="1"/>
    <col min="13572" max="13574" width="9.140625" style="302" customWidth="1"/>
    <col min="13575" max="13575" width="8.42578125" style="302" customWidth="1"/>
    <col min="13576" max="13809" width="9.140625" style="302"/>
    <col min="13810" max="13810" width="3.85546875" style="302" customWidth="1"/>
    <col min="13811" max="13811" width="18.28515625" style="302" bestFit="1" customWidth="1"/>
    <col min="13812" max="13812" width="8.7109375" style="302" customWidth="1"/>
    <col min="13813" max="13813" width="7.85546875" style="302" customWidth="1"/>
    <col min="13814" max="13814" width="7.28515625" style="302" customWidth="1"/>
    <col min="13815" max="13815" width="8" style="302" customWidth="1"/>
    <col min="13816" max="13816" width="7.28515625" style="302" customWidth="1"/>
    <col min="13817" max="13818" width="7.140625" style="302" customWidth="1"/>
    <col min="13819" max="13819" width="8.28515625" style="302" customWidth="1"/>
    <col min="13820" max="13820" width="7.5703125" style="302" customWidth="1"/>
    <col min="13821" max="13821" width="7.42578125" style="302" customWidth="1"/>
    <col min="13822" max="13822" width="7.85546875" style="302" customWidth="1"/>
    <col min="13823" max="13824" width="6.7109375" style="302" customWidth="1"/>
    <col min="13825" max="13825" width="8.140625" style="302" customWidth="1"/>
    <col min="13826" max="13826" width="9" style="302" customWidth="1"/>
    <col min="13827" max="13827" width="9.28515625" style="302" customWidth="1"/>
    <col min="13828" max="13830" width="9.140625" style="302" customWidth="1"/>
    <col min="13831" max="13831" width="8.42578125" style="302" customWidth="1"/>
    <col min="13832" max="14065" width="9.140625" style="302"/>
    <col min="14066" max="14066" width="3.85546875" style="302" customWidth="1"/>
    <col min="14067" max="14067" width="18.28515625" style="302" bestFit="1" customWidth="1"/>
    <col min="14068" max="14068" width="8.7109375" style="302" customWidth="1"/>
    <col min="14069" max="14069" width="7.85546875" style="302" customWidth="1"/>
    <col min="14070" max="14070" width="7.28515625" style="302" customWidth="1"/>
    <col min="14071" max="14071" width="8" style="302" customWidth="1"/>
    <col min="14072" max="14072" width="7.28515625" style="302" customWidth="1"/>
    <col min="14073" max="14074" width="7.140625" style="302" customWidth="1"/>
    <col min="14075" max="14075" width="8.28515625" style="302" customWidth="1"/>
    <col min="14076" max="14076" width="7.5703125" style="302" customWidth="1"/>
    <col min="14077" max="14077" width="7.42578125" style="302" customWidth="1"/>
    <col min="14078" max="14078" width="7.85546875" style="302" customWidth="1"/>
    <col min="14079" max="14080" width="6.7109375" style="302" customWidth="1"/>
    <col min="14081" max="14081" width="8.140625" style="302" customWidth="1"/>
    <col min="14082" max="14082" width="9" style="302" customWidth="1"/>
    <col min="14083" max="14083" width="9.28515625" style="302" customWidth="1"/>
    <col min="14084" max="14086" width="9.140625" style="302" customWidth="1"/>
    <col min="14087" max="14087" width="8.42578125" style="302" customWidth="1"/>
    <col min="14088" max="14321" width="9.140625" style="302"/>
    <col min="14322" max="14322" width="3.85546875" style="302" customWidth="1"/>
    <col min="14323" max="14323" width="18.28515625" style="302" bestFit="1" customWidth="1"/>
    <col min="14324" max="14324" width="8.7109375" style="302" customWidth="1"/>
    <col min="14325" max="14325" width="7.85546875" style="302" customWidth="1"/>
    <col min="14326" max="14326" width="7.28515625" style="302" customWidth="1"/>
    <col min="14327" max="14327" width="8" style="302" customWidth="1"/>
    <col min="14328" max="14328" width="7.28515625" style="302" customWidth="1"/>
    <col min="14329" max="14330" width="7.140625" style="302" customWidth="1"/>
    <col min="14331" max="14331" width="8.28515625" style="302" customWidth="1"/>
    <col min="14332" max="14332" width="7.5703125" style="302" customWidth="1"/>
    <col min="14333" max="14333" width="7.42578125" style="302" customWidth="1"/>
    <col min="14334" max="14334" width="7.85546875" style="302" customWidth="1"/>
    <col min="14335" max="14336" width="6.7109375" style="302" customWidth="1"/>
    <col min="14337" max="14337" width="8.140625" style="302" customWidth="1"/>
    <col min="14338" max="14338" width="9" style="302" customWidth="1"/>
    <col min="14339" max="14339" width="9.28515625" style="302" customWidth="1"/>
    <col min="14340" max="14342" width="9.140625" style="302" customWidth="1"/>
    <col min="14343" max="14343" width="8.42578125" style="302" customWidth="1"/>
    <col min="14344" max="14577" width="9.140625" style="302"/>
    <col min="14578" max="14578" width="3.85546875" style="302" customWidth="1"/>
    <col min="14579" max="14579" width="18.28515625" style="302" bestFit="1" customWidth="1"/>
    <col min="14580" max="14580" width="8.7109375" style="302" customWidth="1"/>
    <col min="14581" max="14581" width="7.85546875" style="302" customWidth="1"/>
    <col min="14582" max="14582" width="7.28515625" style="302" customWidth="1"/>
    <col min="14583" max="14583" width="8" style="302" customWidth="1"/>
    <col min="14584" max="14584" width="7.28515625" style="302" customWidth="1"/>
    <col min="14585" max="14586" width="7.140625" style="302" customWidth="1"/>
    <col min="14587" max="14587" width="8.28515625" style="302" customWidth="1"/>
    <col min="14588" max="14588" width="7.5703125" style="302" customWidth="1"/>
    <col min="14589" max="14589" width="7.42578125" style="302" customWidth="1"/>
    <col min="14590" max="14590" width="7.85546875" style="302" customWidth="1"/>
    <col min="14591" max="14592" width="6.7109375" style="302" customWidth="1"/>
    <col min="14593" max="14593" width="8.140625" style="302" customWidth="1"/>
    <col min="14594" max="14594" width="9" style="302" customWidth="1"/>
    <col min="14595" max="14595" width="9.28515625" style="302" customWidth="1"/>
    <col min="14596" max="14598" width="9.140625" style="302" customWidth="1"/>
    <col min="14599" max="14599" width="8.42578125" style="302" customWidth="1"/>
    <col min="14600" max="14833" width="9.140625" style="302"/>
    <col min="14834" max="14834" width="3.85546875" style="302" customWidth="1"/>
    <col min="14835" max="14835" width="18.28515625" style="302" bestFit="1" customWidth="1"/>
    <col min="14836" max="14836" width="8.7109375" style="302" customWidth="1"/>
    <col min="14837" max="14837" width="7.85546875" style="302" customWidth="1"/>
    <col min="14838" max="14838" width="7.28515625" style="302" customWidth="1"/>
    <col min="14839" max="14839" width="8" style="302" customWidth="1"/>
    <col min="14840" max="14840" width="7.28515625" style="302" customWidth="1"/>
    <col min="14841" max="14842" width="7.140625" style="302" customWidth="1"/>
    <col min="14843" max="14843" width="8.28515625" style="302" customWidth="1"/>
    <col min="14844" max="14844" width="7.5703125" style="302" customWidth="1"/>
    <col min="14845" max="14845" width="7.42578125" style="302" customWidth="1"/>
    <col min="14846" max="14846" width="7.85546875" style="302" customWidth="1"/>
    <col min="14847" max="14848" width="6.7109375" style="302" customWidth="1"/>
    <col min="14849" max="14849" width="8.140625" style="302" customWidth="1"/>
    <col min="14850" max="14850" width="9" style="302" customWidth="1"/>
    <col min="14851" max="14851" width="9.28515625" style="302" customWidth="1"/>
    <col min="14852" max="14854" width="9.140625" style="302" customWidth="1"/>
    <col min="14855" max="14855" width="8.42578125" style="302" customWidth="1"/>
    <col min="14856" max="15089" width="9.140625" style="302"/>
    <col min="15090" max="15090" width="3.85546875" style="302" customWidth="1"/>
    <col min="15091" max="15091" width="18.28515625" style="302" bestFit="1" customWidth="1"/>
    <col min="15092" max="15092" width="8.7109375" style="302" customWidth="1"/>
    <col min="15093" max="15093" width="7.85546875" style="302" customWidth="1"/>
    <col min="15094" max="15094" width="7.28515625" style="302" customWidth="1"/>
    <col min="15095" max="15095" width="8" style="302" customWidth="1"/>
    <col min="15096" max="15096" width="7.28515625" style="302" customWidth="1"/>
    <col min="15097" max="15098" width="7.140625" style="302" customWidth="1"/>
    <col min="15099" max="15099" width="8.28515625" style="302" customWidth="1"/>
    <col min="15100" max="15100" width="7.5703125" style="302" customWidth="1"/>
    <col min="15101" max="15101" width="7.42578125" style="302" customWidth="1"/>
    <col min="15102" max="15102" width="7.85546875" style="302" customWidth="1"/>
    <col min="15103" max="15104" width="6.7109375" style="302" customWidth="1"/>
    <col min="15105" max="15105" width="8.140625" style="302" customWidth="1"/>
    <col min="15106" max="15106" width="9" style="302" customWidth="1"/>
    <col min="15107" max="15107" width="9.28515625" style="302" customWidth="1"/>
    <col min="15108" max="15110" width="9.140625" style="302" customWidth="1"/>
    <col min="15111" max="15111" width="8.42578125" style="302" customWidth="1"/>
    <col min="15112" max="15345" width="9.140625" style="302"/>
    <col min="15346" max="15346" width="3.85546875" style="302" customWidth="1"/>
    <col min="15347" max="15347" width="18.28515625" style="302" bestFit="1" customWidth="1"/>
    <col min="15348" max="15348" width="8.7109375" style="302" customWidth="1"/>
    <col min="15349" max="15349" width="7.85546875" style="302" customWidth="1"/>
    <col min="15350" max="15350" width="7.28515625" style="302" customWidth="1"/>
    <col min="15351" max="15351" width="8" style="302" customWidth="1"/>
    <col min="15352" max="15352" width="7.28515625" style="302" customWidth="1"/>
    <col min="15353" max="15354" width="7.140625" style="302" customWidth="1"/>
    <col min="15355" max="15355" width="8.28515625" style="302" customWidth="1"/>
    <col min="15356" max="15356" width="7.5703125" style="302" customWidth="1"/>
    <col min="15357" max="15357" width="7.42578125" style="302" customWidth="1"/>
    <col min="15358" max="15358" width="7.85546875" style="302" customWidth="1"/>
    <col min="15359" max="15360" width="6.7109375" style="302" customWidth="1"/>
    <col min="15361" max="15361" width="8.140625" style="302" customWidth="1"/>
    <col min="15362" max="15362" width="9" style="302" customWidth="1"/>
    <col min="15363" max="15363" width="9.28515625" style="302" customWidth="1"/>
    <col min="15364" max="15366" width="9.140625" style="302" customWidth="1"/>
    <col min="15367" max="15367" width="8.42578125" style="302" customWidth="1"/>
    <col min="15368" max="15601" width="9.140625" style="302"/>
    <col min="15602" max="15602" width="3.85546875" style="302" customWidth="1"/>
    <col min="15603" max="15603" width="18.28515625" style="302" bestFit="1" customWidth="1"/>
    <col min="15604" max="15604" width="8.7109375" style="302" customWidth="1"/>
    <col min="15605" max="15605" width="7.85546875" style="302" customWidth="1"/>
    <col min="15606" max="15606" width="7.28515625" style="302" customWidth="1"/>
    <col min="15607" max="15607" width="8" style="302" customWidth="1"/>
    <col min="15608" max="15608" width="7.28515625" style="302" customWidth="1"/>
    <col min="15609" max="15610" width="7.140625" style="302" customWidth="1"/>
    <col min="15611" max="15611" width="8.28515625" style="302" customWidth="1"/>
    <col min="15612" max="15612" width="7.5703125" style="302" customWidth="1"/>
    <col min="15613" max="15613" width="7.42578125" style="302" customWidth="1"/>
    <col min="15614" max="15614" width="7.85546875" style="302" customWidth="1"/>
    <col min="15615" max="15616" width="6.7109375" style="302" customWidth="1"/>
    <col min="15617" max="15617" width="8.140625" style="302" customWidth="1"/>
    <col min="15618" max="15618" width="9" style="302" customWidth="1"/>
    <col min="15619" max="15619" width="9.28515625" style="302" customWidth="1"/>
    <col min="15620" max="15622" width="9.140625" style="302" customWidth="1"/>
    <col min="15623" max="15623" width="8.42578125" style="302" customWidth="1"/>
    <col min="15624" max="15857" width="9.140625" style="302"/>
    <col min="15858" max="15858" width="3.85546875" style="302" customWidth="1"/>
    <col min="15859" max="15859" width="18.28515625" style="302" bestFit="1" customWidth="1"/>
    <col min="15860" max="15860" width="8.7109375" style="302" customWidth="1"/>
    <col min="15861" max="15861" width="7.85546875" style="302" customWidth="1"/>
    <col min="15862" max="15862" width="7.28515625" style="302" customWidth="1"/>
    <col min="15863" max="15863" width="8" style="302" customWidth="1"/>
    <col min="15864" max="15864" width="7.28515625" style="302" customWidth="1"/>
    <col min="15865" max="15866" width="7.140625" style="302" customWidth="1"/>
    <col min="15867" max="15867" width="8.28515625" style="302" customWidth="1"/>
    <col min="15868" max="15868" width="7.5703125" style="302" customWidth="1"/>
    <col min="15869" max="15869" width="7.42578125" style="302" customWidth="1"/>
    <col min="15870" max="15870" width="7.85546875" style="302" customWidth="1"/>
    <col min="15871" max="15872" width="6.7109375" style="302" customWidth="1"/>
    <col min="15873" max="15873" width="8.140625" style="302" customWidth="1"/>
    <col min="15874" max="15874" width="9" style="302" customWidth="1"/>
    <col min="15875" max="15875" width="9.28515625" style="302" customWidth="1"/>
    <col min="15876" max="15878" width="9.140625" style="302" customWidth="1"/>
    <col min="15879" max="15879" width="8.42578125" style="302" customWidth="1"/>
    <col min="15880" max="16113" width="9.140625" style="302"/>
    <col min="16114" max="16114" width="3.85546875" style="302" customWidth="1"/>
    <col min="16115" max="16115" width="18.28515625" style="302" bestFit="1" customWidth="1"/>
    <col min="16116" max="16116" width="8.7109375" style="302" customWidth="1"/>
    <col min="16117" max="16117" width="7.85546875" style="302" customWidth="1"/>
    <col min="16118" max="16118" width="7.28515625" style="302" customWidth="1"/>
    <col min="16119" max="16119" width="8" style="302" customWidth="1"/>
    <col min="16120" max="16120" width="7.28515625" style="302" customWidth="1"/>
    <col min="16121" max="16122" width="7.140625" style="302" customWidth="1"/>
    <col min="16123" max="16123" width="8.28515625" style="302" customWidth="1"/>
    <col min="16124" max="16124" width="7.5703125" style="302" customWidth="1"/>
    <col min="16125" max="16125" width="7.42578125" style="302" customWidth="1"/>
    <col min="16126" max="16126" width="7.85546875" style="302" customWidth="1"/>
    <col min="16127" max="16128" width="6.7109375" style="302" customWidth="1"/>
    <col min="16129" max="16129" width="8.140625" style="302" customWidth="1"/>
    <col min="16130" max="16130" width="9" style="302" customWidth="1"/>
    <col min="16131" max="16131" width="9.28515625" style="302" customWidth="1"/>
    <col min="16132" max="16134" width="9.140625" style="302" customWidth="1"/>
    <col min="16135" max="16135" width="8.42578125" style="302" customWidth="1"/>
    <col min="16136" max="16384" width="9.140625" style="302"/>
  </cols>
  <sheetData>
    <row r="1" spans="1:18" ht="15.75">
      <c r="R1" s="304" t="s">
        <v>911</v>
      </c>
    </row>
    <row r="2" spans="1:18" ht="21.75" customHeight="1">
      <c r="A2" s="348" t="s">
        <v>913</v>
      </c>
      <c r="B2" s="348"/>
      <c r="C2" s="348"/>
      <c r="D2" s="348"/>
      <c r="E2" s="348"/>
      <c r="F2" s="348"/>
      <c r="G2" s="348"/>
      <c r="H2" s="348"/>
      <c r="I2" s="348"/>
      <c r="J2" s="348"/>
      <c r="K2" s="348"/>
      <c r="L2" s="348"/>
      <c r="M2" s="348"/>
      <c r="N2" s="348"/>
      <c r="O2" s="348"/>
      <c r="P2" s="348"/>
      <c r="Q2" s="348"/>
      <c r="R2" s="348"/>
    </row>
    <row r="3" spans="1:18">
      <c r="Q3" s="305"/>
    </row>
    <row r="4" spans="1:18" s="336" customFormat="1" ht="16.5">
      <c r="A4" s="344" t="s">
        <v>902</v>
      </c>
      <c r="B4" s="344"/>
      <c r="C4" s="344"/>
      <c r="D4" s="344"/>
      <c r="E4" s="344"/>
      <c r="F4" s="344"/>
      <c r="G4" s="344"/>
      <c r="H4" s="344"/>
      <c r="I4" s="344"/>
      <c r="J4" s="344"/>
      <c r="K4" s="344"/>
      <c r="L4" s="344"/>
      <c r="M4" s="344"/>
      <c r="N4" s="344"/>
      <c r="O4" s="344"/>
      <c r="P4" s="344"/>
      <c r="Q4" s="344"/>
      <c r="R4" s="344"/>
    </row>
    <row r="5" spans="1:18" s="336" customFormat="1" ht="16.5">
      <c r="A5" s="345" t="s">
        <v>903</v>
      </c>
      <c r="B5" s="345"/>
      <c r="C5" s="345"/>
      <c r="D5" s="345"/>
      <c r="E5" s="345"/>
      <c r="F5" s="345"/>
      <c r="G5" s="345"/>
      <c r="H5" s="345"/>
      <c r="I5" s="345"/>
      <c r="J5" s="345"/>
      <c r="K5" s="345"/>
      <c r="L5" s="345"/>
      <c r="M5" s="345"/>
      <c r="N5" s="345"/>
      <c r="O5" s="345"/>
      <c r="P5" s="345"/>
      <c r="Q5" s="345"/>
      <c r="R5" s="345"/>
    </row>
    <row r="6" spans="1:18" s="336" customFormat="1" ht="49.5" customHeight="1">
      <c r="A6" s="345" t="s">
        <v>904</v>
      </c>
      <c r="B6" s="345"/>
      <c r="C6" s="345"/>
      <c r="D6" s="345"/>
      <c r="E6" s="345"/>
      <c r="F6" s="345"/>
      <c r="G6" s="345"/>
      <c r="H6" s="345"/>
      <c r="I6" s="345"/>
      <c r="J6" s="345"/>
      <c r="K6" s="345"/>
      <c r="L6" s="345"/>
      <c r="M6" s="345"/>
      <c r="N6" s="345"/>
      <c r="O6" s="345"/>
      <c r="P6" s="345"/>
      <c r="Q6" s="345"/>
      <c r="R6" s="345"/>
    </row>
    <row r="7" spans="1:18" s="336" customFormat="1" ht="57" customHeight="1">
      <c r="A7" s="345" t="s">
        <v>905</v>
      </c>
      <c r="B7" s="345"/>
      <c r="C7" s="345"/>
      <c r="D7" s="345"/>
      <c r="E7" s="345"/>
      <c r="F7" s="345"/>
      <c r="G7" s="345"/>
      <c r="H7" s="345"/>
      <c r="I7" s="345"/>
      <c r="J7" s="345"/>
      <c r="K7" s="345"/>
      <c r="L7" s="345"/>
      <c r="M7" s="345"/>
      <c r="N7" s="345"/>
      <c r="O7" s="345"/>
      <c r="P7" s="345"/>
      <c r="Q7" s="345"/>
      <c r="R7" s="345"/>
    </row>
    <row r="8" spans="1:18" s="336" customFormat="1" ht="40.5" customHeight="1">
      <c r="A8" s="345" t="s">
        <v>906</v>
      </c>
      <c r="B8" s="345"/>
      <c r="C8" s="345"/>
      <c r="D8" s="345"/>
      <c r="E8" s="345"/>
      <c r="F8" s="345"/>
      <c r="G8" s="345"/>
      <c r="H8" s="345"/>
      <c r="I8" s="345"/>
      <c r="J8" s="345"/>
      <c r="K8" s="345"/>
      <c r="L8" s="345"/>
      <c r="M8" s="345"/>
      <c r="N8" s="345"/>
      <c r="O8" s="345"/>
      <c r="P8" s="345"/>
      <c r="Q8" s="345"/>
      <c r="R8" s="345"/>
    </row>
    <row r="9" spans="1:18" s="336" customFormat="1" ht="72" customHeight="1">
      <c r="A9" s="345" t="s">
        <v>907</v>
      </c>
      <c r="B9" s="345"/>
      <c r="C9" s="345"/>
      <c r="D9" s="345"/>
      <c r="E9" s="345"/>
      <c r="F9" s="345"/>
      <c r="G9" s="345"/>
      <c r="H9" s="345"/>
      <c r="I9" s="345"/>
      <c r="J9" s="345"/>
      <c r="K9" s="345"/>
      <c r="L9" s="345"/>
      <c r="M9" s="345"/>
      <c r="N9" s="345"/>
      <c r="O9" s="345"/>
      <c r="P9" s="345"/>
      <c r="Q9" s="345"/>
      <c r="R9" s="345"/>
    </row>
    <row r="10" spans="1:18" s="336" customFormat="1" ht="16.5">
      <c r="A10" s="345" t="s">
        <v>908</v>
      </c>
      <c r="B10" s="345"/>
      <c r="C10" s="345"/>
      <c r="D10" s="345"/>
      <c r="E10" s="345"/>
      <c r="F10" s="345"/>
      <c r="G10" s="345"/>
      <c r="H10" s="345"/>
      <c r="I10" s="345"/>
      <c r="J10" s="345"/>
      <c r="K10" s="345"/>
      <c r="L10" s="345"/>
      <c r="M10" s="345"/>
      <c r="N10" s="345"/>
      <c r="O10" s="345"/>
      <c r="P10" s="345"/>
      <c r="Q10" s="345"/>
      <c r="R10" s="345"/>
    </row>
    <row r="11" spans="1:18" s="336" customFormat="1" ht="16.5">
      <c r="A11" s="345" t="s">
        <v>909</v>
      </c>
      <c r="B11" s="345"/>
      <c r="C11" s="345"/>
      <c r="D11" s="345"/>
      <c r="E11" s="345"/>
      <c r="F11" s="345"/>
      <c r="G11" s="345"/>
      <c r="H11" s="345"/>
      <c r="I11" s="345"/>
      <c r="J11" s="345"/>
      <c r="K11" s="345"/>
      <c r="L11" s="345"/>
      <c r="M11" s="345"/>
      <c r="N11" s="345"/>
      <c r="O11" s="345"/>
      <c r="P11" s="345"/>
      <c r="Q11" s="345"/>
      <c r="R11" s="345"/>
    </row>
    <row r="15" spans="1:18" s="307" customFormat="1" ht="16.5" customHeight="1">
      <c r="A15" s="343" t="s">
        <v>704</v>
      </c>
      <c r="B15" s="343" t="s">
        <v>705</v>
      </c>
      <c r="C15" s="349" t="s">
        <v>706</v>
      </c>
      <c r="D15" s="349"/>
      <c r="E15" s="349"/>
      <c r="F15" s="349"/>
      <c r="G15" s="349"/>
      <c r="H15" s="349"/>
      <c r="I15" s="349"/>
      <c r="J15" s="349" t="s">
        <v>707</v>
      </c>
      <c r="K15" s="349"/>
      <c r="L15" s="349"/>
      <c r="M15" s="349"/>
      <c r="N15" s="349"/>
      <c r="O15" s="349"/>
      <c r="P15" s="349"/>
      <c r="Q15" s="350" t="s">
        <v>708</v>
      </c>
      <c r="R15" s="352" t="s">
        <v>709</v>
      </c>
    </row>
    <row r="16" spans="1:18" s="307" customFormat="1" ht="16.5" customHeight="1">
      <c r="A16" s="343"/>
      <c r="B16" s="343"/>
      <c r="C16" s="343" t="s">
        <v>277</v>
      </c>
      <c r="D16" s="346" t="s">
        <v>710</v>
      </c>
      <c r="E16" s="346"/>
      <c r="F16" s="346"/>
      <c r="G16" s="346"/>
      <c r="H16" s="347" t="s">
        <v>8</v>
      </c>
      <c r="I16" s="347"/>
      <c r="J16" s="343" t="s">
        <v>277</v>
      </c>
      <c r="K16" s="346" t="s">
        <v>710</v>
      </c>
      <c r="L16" s="346"/>
      <c r="M16" s="346"/>
      <c r="N16" s="346"/>
      <c r="O16" s="347" t="s">
        <v>8</v>
      </c>
      <c r="P16" s="347"/>
      <c r="Q16" s="351"/>
      <c r="R16" s="353"/>
    </row>
    <row r="17" spans="1:18" s="307" customFormat="1" ht="12.75" customHeight="1">
      <c r="A17" s="343"/>
      <c r="B17" s="343"/>
      <c r="C17" s="343"/>
      <c r="D17" s="343" t="s">
        <v>711</v>
      </c>
      <c r="E17" s="343" t="s">
        <v>712</v>
      </c>
      <c r="F17" s="343" t="s">
        <v>713</v>
      </c>
      <c r="G17" s="343" t="s">
        <v>714</v>
      </c>
      <c r="H17" s="347"/>
      <c r="I17" s="347"/>
      <c r="J17" s="343"/>
      <c r="K17" s="343" t="s">
        <v>711</v>
      </c>
      <c r="L17" s="343" t="s">
        <v>712</v>
      </c>
      <c r="M17" s="343" t="s">
        <v>713</v>
      </c>
      <c r="N17" s="343" t="s">
        <v>714</v>
      </c>
      <c r="O17" s="347"/>
      <c r="P17" s="347"/>
      <c r="Q17" s="351"/>
      <c r="R17" s="353"/>
    </row>
    <row r="18" spans="1:18" ht="84.75" customHeight="1">
      <c r="A18" s="343"/>
      <c r="B18" s="343"/>
      <c r="C18" s="343"/>
      <c r="D18" s="343"/>
      <c r="E18" s="343"/>
      <c r="F18" s="343"/>
      <c r="G18" s="343"/>
      <c r="H18" s="308" t="s">
        <v>715</v>
      </c>
      <c r="I18" s="308" t="s">
        <v>716</v>
      </c>
      <c r="J18" s="343"/>
      <c r="K18" s="343"/>
      <c r="L18" s="343"/>
      <c r="M18" s="343"/>
      <c r="N18" s="343"/>
      <c r="O18" s="308" t="s">
        <v>715</v>
      </c>
      <c r="P18" s="309" t="s">
        <v>716</v>
      </c>
      <c r="Q18" s="351"/>
      <c r="R18" s="353"/>
    </row>
    <row r="19" spans="1:18" s="314" customFormat="1" ht="25.5" customHeight="1">
      <c r="A19" s="310"/>
      <c r="B19" s="311" t="s">
        <v>279</v>
      </c>
      <c r="C19" s="312"/>
      <c r="D19" s="312"/>
      <c r="E19" s="312"/>
      <c r="F19" s="312"/>
      <c r="G19" s="312"/>
      <c r="H19" s="312"/>
      <c r="I19" s="312"/>
      <c r="J19" s="312"/>
      <c r="K19" s="312"/>
      <c r="L19" s="312"/>
      <c r="M19" s="312"/>
      <c r="N19" s="312"/>
      <c r="O19" s="312"/>
      <c r="P19" s="312"/>
      <c r="Q19" s="312"/>
      <c r="R19" s="313">
        <f>R20+R42+R58+R72+R88+R107+R127+R143+R161+R169+R179</f>
        <v>603113.07999999996</v>
      </c>
    </row>
    <row r="20" spans="1:18" s="319" customFormat="1">
      <c r="A20" s="315" t="s">
        <v>146</v>
      </c>
      <c r="B20" s="316" t="s">
        <v>717</v>
      </c>
      <c r="C20" s="317"/>
      <c r="D20" s="317"/>
      <c r="E20" s="317"/>
      <c r="F20" s="317"/>
      <c r="G20" s="317"/>
      <c r="H20" s="317"/>
      <c r="I20" s="317"/>
      <c r="J20" s="317"/>
      <c r="K20" s="317"/>
      <c r="L20" s="317"/>
      <c r="M20" s="317"/>
      <c r="N20" s="317"/>
      <c r="O20" s="317"/>
      <c r="P20" s="317"/>
      <c r="Q20" s="317"/>
      <c r="R20" s="318">
        <f>SUM(R21:R41)</f>
        <v>28454</v>
      </c>
    </row>
    <row r="21" spans="1:18">
      <c r="A21" s="320">
        <v>1</v>
      </c>
      <c r="B21" s="321" t="s">
        <v>718</v>
      </c>
      <c r="C21" s="322"/>
      <c r="D21" s="322"/>
      <c r="E21" s="322"/>
      <c r="F21" s="322"/>
      <c r="G21" s="322"/>
      <c r="H21" s="322"/>
      <c r="I21" s="322"/>
      <c r="J21" s="322"/>
      <c r="K21" s="322"/>
      <c r="L21" s="322"/>
      <c r="M21" s="322"/>
      <c r="N21" s="322"/>
      <c r="O21" s="322"/>
      <c r="P21" s="322"/>
      <c r="Q21" s="323"/>
      <c r="R21" s="324">
        <v>1468</v>
      </c>
    </row>
    <row r="22" spans="1:18">
      <c r="A22" s="320">
        <v>2</v>
      </c>
      <c r="B22" s="321" t="s">
        <v>719</v>
      </c>
      <c r="C22" s="322"/>
      <c r="D22" s="322"/>
      <c r="E22" s="322"/>
      <c r="F22" s="322"/>
      <c r="G22" s="322"/>
      <c r="H22" s="322"/>
      <c r="I22" s="322"/>
      <c r="J22" s="322"/>
      <c r="K22" s="322"/>
      <c r="L22" s="322"/>
      <c r="M22" s="322"/>
      <c r="N22" s="322"/>
      <c r="O22" s="322"/>
      <c r="P22" s="322"/>
      <c r="Q22" s="323"/>
      <c r="R22" s="324">
        <v>1319</v>
      </c>
    </row>
    <row r="23" spans="1:18">
      <c r="A23" s="320">
        <v>3</v>
      </c>
      <c r="B23" s="321" t="s">
        <v>720</v>
      </c>
      <c r="C23" s="322"/>
      <c r="D23" s="322"/>
      <c r="E23" s="322"/>
      <c r="F23" s="322"/>
      <c r="G23" s="322"/>
      <c r="H23" s="322"/>
      <c r="I23" s="322"/>
      <c r="J23" s="322"/>
      <c r="K23" s="322"/>
      <c r="L23" s="322"/>
      <c r="M23" s="322"/>
      <c r="N23" s="322"/>
      <c r="O23" s="322"/>
      <c r="P23" s="322"/>
      <c r="Q23" s="323"/>
      <c r="R23" s="324">
        <v>625</v>
      </c>
    </row>
    <row r="24" spans="1:18">
      <c r="A24" s="320">
        <v>4</v>
      </c>
      <c r="B24" s="321" t="s">
        <v>721</v>
      </c>
      <c r="C24" s="322"/>
      <c r="D24" s="322"/>
      <c r="E24" s="322"/>
      <c r="F24" s="322"/>
      <c r="G24" s="322"/>
      <c r="H24" s="322"/>
      <c r="I24" s="322"/>
      <c r="J24" s="322"/>
      <c r="K24" s="322"/>
      <c r="L24" s="322"/>
      <c r="M24" s="322"/>
      <c r="N24" s="322"/>
      <c r="O24" s="322"/>
      <c r="P24" s="322"/>
      <c r="Q24" s="323"/>
      <c r="R24" s="324">
        <v>1093</v>
      </c>
    </row>
    <row r="25" spans="1:18">
      <c r="A25" s="320">
        <v>5</v>
      </c>
      <c r="B25" s="321" t="s">
        <v>722</v>
      </c>
      <c r="C25" s="322"/>
      <c r="D25" s="322"/>
      <c r="E25" s="322"/>
      <c r="F25" s="322"/>
      <c r="G25" s="322"/>
      <c r="H25" s="322"/>
      <c r="I25" s="322"/>
      <c r="J25" s="322"/>
      <c r="K25" s="322"/>
      <c r="L25" s="322"/>
      <c r="M25" s="322"/>
      <c r="N25" s="322"/>
      <c r="O25" s="322"/>
      <c r="P25" s="322"/>
      <c r="Q25" s="323"/>
      <c r="R25" s="324">
        <v>981</v>
      </c>
    </row>
    <row r="26" spans="1:18">
      <c r="A26" s="320">
        <v>6</v>
      </c>
      <c r="B26" s="321" t="s">
        <v>723</v>
      </c>
      <c r="C26" s="322"/>
      <c r="D26" s="322"/>
      <c r="E26" s="322"/>
      <c r="F26" s="322"/>
      <c r="G26" s="322"/>
      <c r="H26" s="322"/>
      <c r="I26" s="322"/>
      <c r="J26" s="322"/>
      <c r="K26" s="322"/>
      <c r="L26" s="322"/>
      <c r="M26" s="322"/>
      <c r="N26" s="322"/>
      <c r="O26" s="322"/>
      <c r="P26" s="322"/>
      <c r="Q26" s="323"/>
      <c r="R26" s="324">
        <v>775</v>
      </c>
    </row>
    <row r="27" spans="1:18">
      <c r="A27" s="320">
        <v>7</v>
      </c>
      <c r="B27" s="321" t="s">
        <v>724</v>
      </c>
      <c r="C27" s="322"/>
      <c r="D27" s="322"/>
      <c r="E27" s="322"/>
      <c r="F27" s="322"/>
      <c r="G27" s="322"/>
      <c r="H27" s="322"/>
      <c r="I27" s="322"/>
      <c r="J27" s="322"/>
      <c r="K27" s="322"/>
      <c r="L27" s="322"/>
      <c r="M27" s="322"/>
      <c r="N27" s="322"/>
      <c r="O27" s="322"/>
      <c r="P27" s="322"/>
      <c r="Q27" s="323"/>
      <c r="R27" s="324">
        <v>195</v>
      </c>
    </row>
    <row r="28" spans="1:18">
      <c r="A28" s="320">
        <v>8</v>
      </c>
      <c r="B28" s="321" t="s">
        <v>725</v>
      </c>
      <c r="C28" s="322"/>
      <c r="D28" s="322"/>
      <c r="E28" s="322"/>
      <c r="F28" s="322"/>
      <c r="G28" s="322"/>
      <c r="H28" s="322"/>
      <c r="I28" s="322"/>
      <c r="J28" s="322"/>
      <c r="K28" s="322"/>
      <c r="L28" s="322"/>
      <c r="M28" s="322"/>
      <c r="N28" s="322"/>
      <c r="O28" s="322"/>
      <c r="P28" s="322"/>
      <c r="Q28" s="323"/>
      <c r="R28" s="324">
        <v>104.5</v>
      </c>
    </row>
    <row r="29" spans="1:18">
      <c r="A29" s="320">
        <v>9</v>
      </c>
      <c r="B29" s="321" t="s">
        <v>726</v>
      </c>
      <c r="C29" s="322"/>
      <c r="D29" s="322"/>
      <c r="E29" s="322"/>
      <c r="F29" s="322"/>
      <c r="G29" s="322"/>
      <c r="H29" s="322"/>
      <c r="I29" s="322"/>
      <c r="J29" s="322"/>
      <c r="K29" s="322"/>
      <c r="L29" s="322"/>
      <c r="M29" s="322"/>
      <c r="N29" s="322"/>
      <c r="O29" s="322"/>
      <c r="P29" s="322"/>
      <c r="Q29" s="323"/>
      <c r="R29" s="324">
        <v>47</v>
      </c>
    </row>
    <row r="30" spans="1:18">
      <c r="A30" s="320">
        <v>10</v>
      </c>
      <c r="B30" s="321" t="s">
        <v>727</v>
      </c>
      <c r="C30" s="322"/>
      <c r="D30" s="322"/>
      <c r="E30" s="322"/>
      <c r="F30" s="322"/>
      <c r="G30" s="322"/>
      <c r="H30" s="322"/>
      <c r="I30" s="322"/>
      <c r="J30" s="322"/>
      <c r="K30" s="322"/>
      <c r="L30" s="322"/>
      <c r="M30" s="322"/>
      <c r="N30" s="322"/>
      <c r="O30" s="322"/>
      <c r="P30" s="322"/>
      <c r="Q30" s="323"/>
      <c r="R30" s="324">
        <v>139.5</v>
      </c>
    </row>
    <row r="31" spans="1:18">
      <c r="A31" s="320">
        <v>11</v>
      </c>
      <c r="B31" s="321" t="s">
        <v>728</v>
      </c>
      <c r="C31" s="322"/>
      <c r="D31" s="322"/>
      <c r="E31" s="322"/>
      <c r="F31" s="322"/>
      <c r="G31" s="322"/>
      <c r="H31" s="322"/>
      <c r="I31" s="322"/>
      <c r="J31" s="322"/>
      <c r="K31" s="322"/>
      <c r="L31" s="322"/>
      <c r="M31" s="322"/>
      <c r="N31" s="322"/>
      <c r="O31" s="322"/>
      <c r="P31" s="322"/>
      <c r="Q31" s="323"/>
      <c r="R31" s="324">
        <v>69.3</v>
      </c>
    </row>
    <row r="32" spans="1:18">
      <c r="A32" s="320">
        <v>12</v>
      </c>
      <c r="B32" s="321" t="s">
        <v>729</v>
      </c>
      <c r="C32" s="322"/>
      <c r="D32" s="322"/>
      <c r="E32" s="322"/>
      <c r="F32" s="322"/>
      <c r="G32" s="322"/>
      <c r="H32" s="322"/>
      <c r="I32" s="322"/>
      <c r="J32" s="322"/>
      <c r="K32" s="322"/>
      <c r="L32" s="322"/>
      <c r="M32" s="322"/>
      <c r="N32" s="322"/>
      <c r="O32" s="322"/>
      <c r="P32" s="322"/>
      <c r="Q32" s="323"/>
      <c r="R32" s="324">
        <v>57</v>
      </c>
    </row>
    <row r="33" spans="1:18">
      <c r="A33" s="320">
        <v>13</v>
      </c>
      <c r="B33" s="321" t="s">
        <v>730</v>
      </c>
      <c r="C33" s="322"/>
      <c r="D33" s="322"/>
      <c r="E33" s="322"/>
      <c r="F33" s="322"/>
      <c r="G33" s="322"/>
      <c r="H33" s="322"/>
      <c r="I33" s="322"/>
      <c r="J33" s="322"/>
      <c r="K33" s="322"/>
      <c r="L33" s="322"/>
      <c r="M33" s="322"/>
      <c r="N33" s="322"/>
      <c r="O33" s="322"/>
      <c r="P33" s="322"/>
      <c r="Q33" s="323"/>
      <c r="R33" s="324">
        <v>71.7</v>
      </c>
    </row>
    <row r="34" spans="1:18">
      <c r="A34" s="320">
        <v>14</v>
      </c>
      <c r="B34" s="321" t="s">
        <v>731</v>
      </c>
      <c r="C34" s="322"/>
      <c r="D34" s="322"/>
      <c r="E34" s="322"/>
      <c r="F34" s="322"/>
      <c r="G34" s="322"/>
      <c r="H34" s="322"/>
      <c r="I34" s="322"/>
      <c r="J34" s="322"/>
      <c r="K34" s="322"/>
      <c r="L34" s="322"/>
      <c r="M34" s="322"/>
      <c r="N34" s="322"/>
      <c r="O34" s="322"/>
      <c r="P34" s="322"/>
      <c r="Q34" s="323"/>
      <c r="R34" s="324">
        <v>4965</v>
      </c>
    </row>
    <row r="35" spans="1:18">
      <c r="A35" s="320">
        <v>15</v>
      </c>
      <c r="B35" s="321" t="s">
        <v>732</v>
      </c>
      <c r="C35" s="322"/>
      <c r="D35" s="322"/>
      <c r="E35" s="322"/>
      <c r="F35" s="322"/>
      <c r="G35" s="322"/>
      <c r="H35" s="322"/>
      <c r="I35" s="322"/>
      <c r="J35" s="322"/>
      <c r="K35" s="322"/>
      <c r="L35" s="322"/>
      <c r="M35" s="322"/>
      <c r="N35" s="322"/>
      <c r="O35" s="322"/>
      <c r="P35" s="322"/>
      <c r="Q35" s="323"/>
      <c r="R35" s="324">
        <v>143</v>
      </c>
    </row>
    <row r="36" spans="1:18">
      <c r="A36" s="320">
        <v>16</v>
      </c>
      <c r="B36" s="321" t="s">
        <v>733</v>
      </c>
      <c r="C36" s="322"/>
      <c r="D36" s="322"/>
      <c r="E36" s="322"/>
      <c r="F36" s="322"/>
      <c r="G36" s="322"/>
      <c r="H36" s="322"/>
      <c r="I36" s="322"/>
      <c r="J36" s="322"/>
      <c r="K36" s="322"/>
      <c r="L36" s="322"/>
      <c r="M36" s="322"/>
      <c r="N36" s="322"/>
      <c r="O36" s="322"/>
      <c r="P36" s="322"/>
      <c r="Q36" s="323"/>
      <c r="R36" s="324">
        <v>2478</v>
      </c>
    </row>
    <row r="37" spans="1:18">
      <c r="A37" s="320">
        <v>17</v>
      </c>
      <c r="B37" s="321" t="s">
        <v>734</v>
      </c>
      <c r="C37" s="322"/>
      <c r="D37" s="322"/>
      <c r="E37" s="322"/>
      <c r="F37" s="322"/>
      <c r="G37" s="322"/>
      <c r="H37" s="322"/>
      <c r="I37" s="322"/>
      <c r="J37" s="322"/>
      <c r="K37" s="322"/>
      <c r="L37" s="322"/>
      <c r="M37" s="322"/>
      <c r="N37" s="322"/>
      <c r="O37" s="322"/>
      <c r="P37" s="322"/>
      <c r="Q37" s="323"/>
      <c r="R37" s="324">
        <v>1535</v>
      </c>
    </row>
    <row r="38" spans="1:18">
      <c r="A38" s="320">
        <v>18</v>
      </c>
      <c r="B38" s="321" t="s">
        <v>735</v>
      </c>
      <c r="C38" s="322"/>
      <c r="D38" s="322"/>
      <c r="E38" s="322"/>
      <c r="F38" s="322"/>
      <c r="G38" s="322"/>
      <c r="H38" s="322"/>
      <c r="I38" s="322"/>
      <c r="J38" s="322"/>
      <c r="K38" s="322"/>
      <c r="L38" s="322"/>
      <c r="M38" s="322"/>
      <c r="N38" s="322"/>
      <c r="O38" s="322"/>
      <c r="P38" s="322"/>
      <c r="Q38" s="323"/>
      <c r="R38" s="324">
        <v>4028</v>
      </c>
    </row>
    <row r="39" spans="1:18">
      <c r="A39" s="320">
        <v>19</v>
      </c>
      <c r="B39" s="321" t="s">
        <v>736</v>
      </c>
      <c r="C39" s="322"/>
      <c r="D39" s="322"/>
      <c r="E39" s="322"/>
      <c r="F39" s="322"/>
      <c r="G39" s="322"/>
      <c r="H39" s="322"/>
      <c r="I39" s="322"/>
      <c r="J39" s="322"/>
      <c r="K39" s="322"/>
      <c r="L39" s="322"/>
      <c r="M39" s="322"/>
      <c r="N39" s="322"/>
      <c r="O39" s="322"/>
      <c r="P39" s="322"/>
      <c r="Q39" s="323"/>
      <c r="R39" s="324">
        <v>1200</v>
      </c>
    </row>
    <row r="40" spans="1:18">
      <c r="A40" s="320">
        <v>20</v>
      </c>
      <c r="B40" s="321" t="s">
        <v>737</v>
      </c>
      <c r="C40" s="322"/>
      <c r="D40" s="322"/>
      <c r="E40" s="322"/>
      <c r="F40" s="322"/>
      <c r="G40" s="322"/>
      <c r="H40" s="322"/>
      <c r="I40" s="322"/>
      <c r="J40" s="322"/>
      <c r="K40" s="322"/>
      <c r="L40" s="322"/>
      <c r="M40" s="322"/>
      <c r="N40" s="322"/>
      <c r="O40" s="322"/>
      <c r="P40" s="322"/>
      <c r="Q40" s="323"/>
      <c r="R40" s="324">
        <v>350</v>
      </c>
    </row>
    <row r="41" spans="1:18">
      <c r="A41" s="320">
        <v>21</v>
      </c>
      <c r="B41" s="321" t="s">
        <v>738</v>
      </c>
      <c r="C41" s="322"/>
      <c r="D41" s="322"/>
      <c r="E41" s="322"/>
      <c r="F41" s="322"/>
      <c r="G41" s="322"/>
      <c r="H41" s="322"/>
      <c r="I41" s="322"/>
      <c r="J41" s="322"/>
      <c r="K41" s="322"/>
      <c r="L41" s="322"/>
      <c r="M41" s="322"/>
      <c r="N41" s="322"/>
      <c r="O41" s="322"/>
      <c r="P41" s="322"/>
      <c r="Q41" s="323"/>
      <c r="R41" s="324">
        <v>6810</v>
      </c>
    </row>
    <row r="42" spans="1:18" s="319" customFormat="1">
      <c r="A42" s="315" t="s">
        <v>147</v>
      </c>
      <c r="B42" s="316" t="s">
        <v>739</v>
      </c>
      <c r="C42" s="325"/>
      <c r="D42" s="325"/>
      <c r="E42" s="325"/>
      <c r="F42" s="325"/>
      <c r="G42" s="325"/>
      <c r="H42" s="325"/>
      <c r="I42" s="325"/>
      <c r="J42" s="325"/>
      <c r="K42" s="325"/>
      <c r="L42" s="325"/>
      <c r="M42" s="325"/>
      <c r="N42" s="325"/>
      <c r="O42" s="325"/>
      <c r="P42" s="325"/>
      <c r="Q42" s="325"/>
      <c r="R42" s="326">
        <f>SUM(R43:R57)</f>
        <v>24213</v>
      </c>
    </row>
    <row r="43" spans="1:18">
      <c r="A43" s="320">
        <v>1</v>
      </c>
      <c r="B43" s="327" t="s">
        <v>740</v>
      </c>
      <c r="C43" s="322"/>
      <c r="D43" s="322"/>
      <c r="E43" s="322"/>
      <c r="F43" s="322"/>
      <c r="G43" s="322"/>
      <c r="H43" s="322"/>
      <c r="I43" s="322"/>
      <c r="J43" s="322"/>
      <c r="K43" s="322"/>
      <c r="L43" s="322"/>
      <c r="M43" s="322"/>
      <c r="N43" s="322"/>
      <c r="O43" s="322"/>
      <c r="P43" s="322"/>
      <c r="Q43" s="323"/>
      <c r="R43" s="324">
        <v>612</v>
      </c>
    </row>
    <row r="44" spans="1:18">
      <c r="A44" s="320">
        <v>2</v>
      </c>
      <c r="B44" s="327" t="s">
        <v>741</v>
      </c>
      <c r="C44" s="322"/>
      <c r="D44" s="322"/>
      <c r="E44" s="322"/>
      <c r="F44" s="322"/>
      <c r="G44" s="322"/>
      <c r="H44" s="322"/>
      <c r="I44" s="322"/>
      <c r="J44" s="322"/>
      <c r="K44" s="322"/>
      <c r="L44" s="322"/>
      <c r="M44" s="322"/>
      <c r="N44" s="322"/>
      <c r="O44" s="322"/>
      <c r="P44" s="322"/>
      <c r="Q44" s="323"/>
      <c r="R44" s="324">
        <v>507</v>
      </c>
    </row>
    <row r="45" spans="1:18">
      <c r="A45" s="320">
        <v>3</v>
      </c>
      <c r="B45" s="327" t="s">
        <v>742</v>
      </c>
      <c r="C45" s="322"/>
      <c r="D45" s="322"/>
      <c r="E45" s="322"/>
      <c r="F45" s="322"/>
      <c r="G45" s="322"/>
      <c r="H45" s="322"/>
      <c r="I45" s="322"/>
      <c r="J45" s="322"/>
      <c r="K45" s="322"/>
      <c r="L45" s="322"/>
      <c r="M45" s="322"/>
      <c r="N45" s="322"/>
      <c r="O45" s="322"/>
      <c r="P45" s="322"/>
      <c r="Q45" s="323"/>
      <c r="R45" s="324">
        <v>1715</v>
      </c>
    </row>
    <row r="46" spans="1:18">
      <c r="A46" s="320">
        <v>4</v>
      </c>
      <c r="B46" s="327" t="s">
        <v>743</v>
      </c>
      <c r="C46" s="322"/>
      <c r="D46" s="322"/>
      <c r="E46" s="322"/>
      <c r="F46" s="322"/>
      <c r="G46" s="322"/>
      <c r="H46" s="322"/>
      <c r="I46" s="322"/>
      <c r="J46" s="322"/>
      <c r="K46" s="322"/>
      <c r="L46" s="322"/>
      <c r="M46" s="322"/>
      <c r="N46" s="322"/>
      <c r="O46" s="322"/>
      <c r="P46" s="322"/>
      <c r="Q46" s="323"/>
      <c r="R46" s="324">
        <v>1266</v>
      </c>
    </row>
    <row r="47" spans="1:18">
      <c r="A47" s="320">
        <v>5</v>
      </c>
      <c r="B47" s="327" t="s">
        <v>744</v>
      </c>
      <c r="C47" s="322"/>
      <c r="D47" s="322"/>
      <c r="E47" s="322"/>
      <c r="F47" s="322"/>
      <c r="G47" s="322"/>
      <c r="H47" s="322"/>
      <c r="I47" s="322"/>
      <c r="J47" s="322"/>
      <c r="K47" s="322"/>
      <c r="L47" s="322"/>
      <c r="M47" s="322"/>
      <c r="N47" s="322"/>
      <c r="O47" s="322"/>
      <c r="P47" s="322"/>
      <c r="Q47" s="323"/>
      <c r="R47" s="324">
        <v>1088</v>
      </c>
    </row>
    <row r="48" spans="1:18">
      <c r="A48" s="320">
        <v>6</v>
      </c>
      <c r="B48" s="327" t="s">
        <v>745</v>
      </c>
      <c r="C48" s="322"/>
      <c r="D48" s="322"/>
      <c r="E48" s="322"/>
      <c r="F48" s="322"/>
      <c r="G48" s="322"/>
      <c r="H48" s="322"/>
      <c r="I48" s="322"/>
      <c r="J48" s="322"/>
      <c r="K48" s="322"/>
      <c r="L48" s="322"/>
      <c r="M48" s="322"/>
      <c r="N48" s="322"/>
      <c r="O48" s="322"/>
      <c r="P48" s="322"/>
      <c r="Q48" s="323"/>
      <c r="R48" s="324">
        <v>1225</v>
      </c>
    </row>
    <row r="49" spans="1:18">
      <c r="A49" s="320">
        <v>7</v>
      </c>
      <c r="B49" s="327" t="s">
        <v>746</v>
      </c>
      <c r="C49" s="322"/>
      <c r="D49" s="322"/>
      <c r="E49" s="322"/>
      <c r="F49" s="322"/>
      <c r="G49" s="322"/>
      <c r="H49" s="322"/>
      <c r="I49" s="322"/>
      <c r="J49" s="322"/>
      <c r="K49" s="322"/>
      <c r="L49" s="322"/>
      <c r="M49" s="322"/>
      <c r="N49" s="322"/>
      <c r="O49" s="322"/>
      <c r="P49" s="322"/>
      <c r="Q49" s="323"/>
      <c r="R49" s="324">
        <v>825</v>
      </c>
    </row>
    <row r="50" spans="1:18">
      <c r="A50" s="320">
        <v>8</v>
      </c>
      <c r="B50" s="327" t="s">
        <v>747</v>
      </c>
      <c r="C50" s="322"/>
      <c r="D50" s="322"/>
      <c r="E50" s="322"/>
      <c r="F50" s="322"/>
      <c r="G50" s="322"/>
      <c r="H50" s="322"/>
      <c r="I50" s="322"/>
      <c r="J50" s="322"/>
      <c r="K50" s="322"/>
      <c r="L50" s="322"/>
      <c r="M50" s="322"/>
      <c r="N50" s="322"/>
      <c r="O50" s="322"/>
      <c r="P50" s="322"/>
      <c r="Q50" s="323"/>
      <c r="R50" s="324">
        <v>876</v>
      </c>
    </row>
    <row r="51" spans="1:18">
      <c r="A51" s="320">
        <v>9</v>
      </c>
      <c r="B51" s="327" t="s">
        <v>748</v>
      </c>
      <c r="C51" s="322"/>
      <c r="D51" s="322"/>
      <c r="E51" s="322"/>
      <c r="F51" s="322"/>
      <c r="G51" s="322"/>
      <c r="H51" s="322"/>
      <c r="I51" s="322"/>
      <c r="J51" s="322"/>
      <c r="K51" s="322"/>
      <c r="L51" s="322"/>
      <c r="M51" s="322"/>
      <c r="N51" s="322"/>
      <c r="O51" s="322"/>
      <c r="P51" s="322"/>
      <c r="Q51" s="323"/>
      <c r="R51" s="324">
        <v>1064</v>
      </c>
    </row>
    <row r="52" spans="1:18">
      <c r="A52" s="320">
        <v>10</v>
      </c>
      <c r="B52" s="327" t="s">
        <v>749</v>
      </c>
      <c r="C52" s="322"/>
      <c r="D52" s="322"/>
      <c r="E52" s="322"/>
      <c r="F52" s="322"/>
      <c r="G52" s="322"/>
      <c r="H52" s="322"/>
      <c r="I52" s="322"/>
      <c r="J52" s="322"/>
      <c r="K52" s="322"/>
      <c r="L52" s="322"/>
      <c r="M52" s="322"/>
      <c r="N52" s="322"/>
      <c r="O52" s="322"/>
      <c r="P52" s="322"/>
      <c r="Q52" s="323"/>
      <c r="R52" s="324">
        <v>833</v>
      </c>
    </row>
    <row r="53" spans="1:18">
      <c r="A53" s="320">
        <v>11</v>
      </c>
      <c r="B53" s="327" t="s">
        <v>750</v>
      </c>
      <c r="C53" s="322"/>
      <c r="D53" s="322"/>
      <c r="E53" s="322"/>
      <c r="F53" s="322"/>
      <c r="G53" s="322"/>
      <c r="H53" s="322"/>
      <c r="I53" s="322"/>
      <c r="J53" s="322"/>
      <c r="K53" s="322"/>
      <c r="L53" s="322"/>
      <c r="M53" s="322"/>
      <c r="N53" s="322"/>
      <c r="O53" s="322"/>
      <c r="P53" s="322"/>
      <c r="Q53" s="323"/>
      <c r="R53" s="324">
        <v>858</v>
      </c>
    </row>
    <row r="54" spans="1:18">
      <c r="A54" s="320">
        <v>12</v>
      </c>
      <c r="B54" s="327" t="s">
        <v>751</v>
      </c>
      <c r="C54" s="322"/>
      <c r="D54" s="322"/>
      <c r="E54" s="322"/>
      <c r="F54" s="322"/>
      <c r="G54" s="322"/>
      <c r="H54" s="322"/>
      <c r="I54" s="322"/>
      <c r="J54" s="322"/>
      <c r="K54" s="322"/>
      <c r="L54" s="322"/>
      <c r="M54" s="322"/>
      <c r="N54" s="322"/>
      <c r="O54" s="322"/>
      <c r="P54" s="322"/>
      <c r="Q54" s="323"/>
      <c r="R54" s="324">
        <v>1227</v>
      </c>
    </row>
    <row r="55" spans="1:18">
      <c r="A55" s="320">
        <v>13</v>
      </c>
      <c r="B55" s="327" t="s">
        <v>752</v>
      </c>
      <c r="C55" s="322"/>
      <c r="D55" s="322"/>
      <c r="E55" s="322"/>
      <c r="F55" s="322"/>
      <c r="G55" s="322"/>
      <c r="H55" s="322"/>
      <c r="I55" s="322"/>
      <c r="J55" s="322"/>
      <c r="K55" s="322"/>
      <c r="L55" s="322"/>
      <c r="M55" s="322"/>
      <c r="N55" s="322"/>
      <c r="O55" s="322"/>
      <c r="P55" s="322"/>
      <c r="Q55" s="323"/>
      <c r="R55" s="324">
        <v>2783</v>
      </c>
    </row>
    <row r="56" spans="1:18">
      <c r="A56" s="320">
        <v>14</v>
      </c>
      <c r="B56" s="327" t="s">
        <v>753</v>
      </c>
      <c r="C56" s="322"/>
      <c r="D56" s="322"/>
      <c r="E56" s="322"/>
      <c r="F56" s="322"/>
      <c r="G56" s="322"/>
      <c r="H56" s="322"/>
      <c r="I56" s="322"/>
      <c r="J56" s="322"/>
      <c r="K56" s="322"/>
      <c r="L56" s="322"/>
      <c r="M56" s="322"/>
      <c r="N56" s="322"/>
      <c r="O56" s="322"/>
      <c r="P56" s="322"/>
      <c r="Q56" s="323"/>
      <c r="R56" s="324">
        <v>6133</v>
      </c>
    </row>
    <row r="57" spans="1:18">
      <c r="A57" s="320">
        <v>15</v>
      </c>
      <c r="B57" s="327" t="s">
        <v>754</v>
      </c>
      <c r="C57" s="322"/>
      <c r="D57" s="322"/>
      <c r="E57" s="322"/>
      <c r="F57" s="322"/>
      <c r="G57" s="322"/>
      <c r="H57" s="322"/>
      <c r="I57" s="322"/>
      <c r="J57" s="322"/>
      <c r="K57" s="322"/>
      <c r="L57" s="322"/>
      <c r="M57" s="322"/>
      <c r="N57" s="322"/>
      <c r="O57" s="322"/>
      <c r="P57" s="322"/>
      <c r="Q57" s="323"/>
      <c r="R57" s="324">
        <v>3201</v>
      </c>
    </row>
    <row r="58" spans="1:18" s="319" customFormat="1">
      <c r="A58" s="315" t="s">
        <v>148</v>
      </c>
      <c r="B58" s="316" t="s">
        <v>755</v>
      </c>
      <c r="C58" s="325"/>
      <c r="D58" s="325"/>
      <c r="E58" s="325"/>
      <c r="F58" s="325"/>
      <c r="G58" s="325"/>
      <c r="H58" s="325"/>
      <c r="I58" s="325"/>
      <c r="J58" s="325"/>
      <c r="K58" s="325"/>
      <c r="L58" s="325"/>
      <c r="M58" s="325"/>
      <c r="N58" s="325"/>
      <c r="O58" s="325"/>
      <c r="P58" s="325"/>
      <c r="Q58" s="325"/>
      <c r="R58" s="326">
        <f>SUM(R59:R71)</f>
        <v>21677</v>
      </c>
    </row>
    <row r="59" spans="1:18">
      <c r="A59" s="320">
        <v>1</v>
      </c>
      <c r="B59" s="327" t="s">
        <v>756</v>
      </c>
      <c r="C59" s="322"/>
      <c r="D59" s="322"/>
      <c r="E59" s="322"/>
      <c r="F59" s="322"/>
      <c r="G59" s="322"/>
      <c r="H59" s="322"/>
      <c r="I59" s="322"/>
      <c r="J59" s="322"/>
      <c r="K59" s="322"/>
      <c r="L59" s="322"/>
      <c r="M59" s="322"/>
      <c r="N59" s="322"/>
      <c r="O59" s="322"/>
      <c r="P59" s="322"/>
      <c r="Q59" s="323"/>
      <c r="R59" s="324">
        <v>636</v>
      </c>
    </row>
    <row r="60" spans="1:18">
      <c r="A60" s="320">
        <v>2</v>
      </c>
      <c r="B60" s="327" t="s">
        <v>757</v>
      </c>
      <c r="C60" s="322"/>
      <c r="D60" s="322"/>
      <c r="E60" s="322"/>
      <c r="F60" s="322"/>
      <c r="G60" s="322"/>
      <c r="H60" s="322"/>
      <c r="I60" s="322"/>
      <c r="J60" s="322"/>
      <c r="K60" s="322"/>
      <c r="L60" s="322"/>
      <c r="M60" s="322"/>
      <c r="N60" s="322"/>
      <c r="O60" s="322"/>
      <c r="P60" s="322"/>
      <c r="Q60" s="323"/>
      <c r="R60" s="324">
        <v>547</v>
      </c>
    </row>
    <row r="61" spans="1:18">
      <c r="A61" s="320">
        <v>3</v>
      </c>
      <c r="B61" s="327" t="s">
        <v>758</v>
      </c>
      <c r="C61" s="322"/>
      <c r="D61" s="322"/>
      <c r="E61" s="322"/>
      <c r="F61" s="322"/>
      <c r="G61" s="322"/>
      <c r="H61" s="322"/>
      <c r="I61" s="322"/>
      <c r="J61" s="322"/>
      <c r="K61" s="322"/>
      <c r="L61" s="322"/>
      <c r="M61" s="322"/>
      <c r="N61" s="322"/>
      <c r="O61" s="322"/>
      <c r="P61" s="322"/>
      <c r="Q61" s="323"/>
      <c r="R61" s="324">
        <v>1379</v>
      </c>
    </row>
    <row r="62" spans="1:18">
      <c r="A62" s="320">
        <v>4</v>
      </c>
      <c r="B62" s="327" t="s">
        <v>759</v>
      </c>
      <c r="C62" s="322"/>
      <c r="D62" s="322"/>
      <c r="E62" s="322"/>
      <c r="F62" s="322"/>
      <c r="G62" s="322"/>
      <c r="H62" s="322"/>
      <c r="I62" s="322"/>
      <c r="J62" s="322"/>
      <c r="K62" s="322"/>
      <c r="L62" s="322"/>
      <c r="M62" s="322"/>
      <c r="N62" s="322"/>
      <c r="O62" s="322"/>
      <c r="P62" s="322"/>
      <c r="Q62" s="323"/>
      <c r="R62" s="324">
        <v>1015</v>
      </c>
    </row>
    <row r="63" spans="1:18">
      <c r="A63" s="320">
        <v>5</v>
      </c>
      <c r="B63" s="327" t="s">
        <v>760</v>
      </c>
      <c r="C63" s="322"/>
      <c r="D63" s="322"/>
      <c r="E63" s="322"/>
      <c r="F63" s="322"/>
      <c r="G63" s="322"/>
      <c r="H63" s="322"/>
      <c r="I63" s="322"/>
      <c r="J63" s="322"/>
      <c r="K63" s="322"/>
      <c r="L63" s="322"/>
      <c r="M63" s="322"/>
      <c r="N63" s="322"/>
      <c r="O63" s="322"/>
      <c r="P63" s="322"/>
      <c r="Q63" s="323"/>
      <c r="R63" s="324">
        <v>1081</v>
      </c>
    </row>
    <row r="64" spans="1:18">
      <c r="A64" s="320">
        <v>6</v>
      </c>
      <c r="B64" s="327" t="s">
        <v>761</v>
      </c>
      <c r="C64" s="322"/>
      <c r="D64" s="322"/>
      <c r="E64" s="322"/>
      <c r="F64" s="322"/>
      <c r="G64" s="322"/>
      <c r="H64" s="322"/>
      <c r="I64" s="322"/>
      <c r="J64" s="322"/>
      <c r="K64" s="322"/>
      <c r="L64" s="322"/>
      <c r="M64" s="322"/>
      <c r="N64" s="322"/>
      <c r="O64" s="322"/>
      <c r="P64" s="322"/>
      <c r="Q64" s="323"/>
      <c r="R64" s="324">
        <v>1999</v>
      </c>
    </row>
    <row r="65" spans="1:18">
      <c r="A65" s="320">
        <v>7</v>
      </c>
      <c r="B65" s="327" t="s">
        <v>762</v>
      </c>
      <c r="C65" s="322"/>
      <c r="D65" s="322"/>
      <c r="E65" s="322"/>
      <c r="F65" s="322"/>
      <c r="G65" s="322"/>
      <c r="H65" s="322"/>
      <c r="I65" s="322"/>
      <c r="J65" s="322"/>
      <c r="K65" s="322"/>
      <c r="L65" s="322"/>
      <c r="M65" s="322"/>
      <c r="N65" s="322"/>
      <c r="O65" s="322"/>
      <c r="P65" s="322"/>
      <c r="Q65" s="323"/>
      <c r="R65" s="324">
        <v>2584</v>
      </c>
    </row>
    <row r="66" spans="1:18">
      <c r="A66" s="320">
        <v>8</v>
      </c>
      <c r="B66" s="327" t="s">
        <v>763</v>
      </c>
      <c r="C66" s="322"/>
      <c r="D66" s="322"/>
      <c r="E66" s="322"/>
      <c r="F66" s="322"/>
      <c r="G66" s="322"/>
      <c r="H66" s="322"/>
      <c r="I66" s="322"/>
      <c r="J66" s="322"/>
      <c r="K66" s="322"/>
      <c r="L66" s="322"/>
      <c r="M66" s="322"/>
      <c r="N66" s="322"/>
      <c r="O66" s="322"/>
      <c r="P66" s="322"/>
      <c r="Q66" s="323"/>
      <c r="R66" s="324">
        <v>1572</v>
      </c>
    </row>
    <row r="67" spans="1:18">
      <c r="A67" s="320">
        <v>9</v>
      </c>
      <c r="B67" s="327" t="s">
        <v>764</v>
      </c>
      <c r="C67" s="322"/>
      <c r="D67" s="322"/>
      <c r="E67" s="322"/>
      <c r="F67" s="322"/>
      <c r="G67" s="322"/>
      <c r="H67" s="322"/>
      <c r="I67" s="322"/>
      <c r="J67" s="322"/>
      <c r="K67" s="322"/>
      <c r="L67" s="322"/>
      <c r="M67" s="322"/>
      <c r="N67" s="322"/>
      <c r="O67" s="322"/>
      <c r="P67" s="322"/>
      <c r="Q67" s="323"/>
      <c r="R67" s="324">
        <v>1165</v>
      </c>
    </row>
    <row r="68" spans="1:18">
      <c r="A68" s="320">
        <v>10</v>
      </c>
      <c r="B68" s="327" t="s">
        <v>765</v>
      </c>
      <c r="C68" s="322"/>
      <c r="D68" s="322"/>
      <c r="E68" s="322"/>
      <c r="F68" s="322"/>
      <c r="G68" s="322"/>
      <c r="H68" s="322"/>
      <c r="I68" s="322"/>
      <c r="J68" s="322"/>
      <c r="K68" s="322"/>
      <c r="L68" s="322"/>
      <c r="M68" s="322"/>
      <c r="N68" s="322"/>
      <c r="O68" s="322"/>
      <c r="P68" s="322"/>
      <c r="Q68" s="323"/>
      <c r="R68" s="324">
        <v>680</v>
      </c>
    </row>
    <row r="69" spans="1:18">
      <c r="A69" s="320">
        <v>11</v>
      </c>
      <c r="B69" s="327" t="s">
        <v>766</v>
      </c>
      <c r="C69" s="322"/>
      <c r="D69" s="322"/>
      <c r="E69" s="322"/>
      <c r="F69" s="322"/>
      <c r="G69" s="322"/>
      <c r="H69" s="322"/>
      <c r="I69" s="322"/>
      <c r="J69" s="322"/>
      <c r="K69" s="322"/>
      <c r="L69" s="322"/>
      <c r="M69" s="322"/>
      <c r="N69" s="322"/>
      <c r="O69" s="322"/>
      <c r="P69" s="322"/>
      <c r="Q69" s="323"/>
      <c r="R69" s="324">
        <v>2163</v>
      </c>
    </row>
    <row r="70" spans="1:18">
      <c r="A70" s="320">
        <v>12</v>
      </c>
      <c r="B70" s="327" t="s">
        <v>767</v>
      </c>
      <c r="C70" s="322"/>
      <c r="D70" s="322"/>
      <c r="E70" s="322"/>
      <c r="F70" s="322"/>
      <c r="G70" s="322"/>
      <c r="H70" s="322"/>
      <c r="I70" s="322"/>
      <c r="J70" s="322"/>
      <c r="K70" s="322"/>
      <c r="L70" s="322"/>
      <c r="M70" s="322"/>
      <c r="N70" s="322"/>
      <c r="O70" s="322"/>
      <c r="P70" s="322"/>
      <c r="Q70" s="323"/>
      <c r="R70" s="324">
        <v>3351</v>
      </c>
    </row>
    <row r="71" spans="1:18">
      <c r="A71" s="320">
        <v>13</v>
      </c>
      <c r="B71" s="327" t="s">
        <v>768</v>
      </c>
      <c r="C71" s="322"/>
      <c r="D71" s="322"/>
      <c r="E71" s="322"/>
      <c r="F71" s="322"/>
      <c r="G71" s="322"/>
      <c r="H71" s="322"/>
      <c r="I71" s="322"/>
      <c r="J71" s="322"/>
      <c r="K71" s="322"/>
      <c r="L71" s="322"/>
      <c r="M71" s="322"/>
      <c r="N71" s="322"/>
      <c r="O71" s="322"/>
      <c r="P71" s="322"/>
      <c r="Q71" s="323"/>
      <c r="R71" s="324">
        <v>3505</v>
      </c>
    </row>
    <row r="72" spans="1:18" s="319" customFormat="1">
      <c r="A72" s="315" t="s">
        <v>149</v>
      </c>
      <c r="B72" s="316" t="s">
        <v>769</v>
      </c>
      <c r="C72" s="325"/>
      <c r="D72" s="325"/>
      <c r="E72" s="325"/>
      <c r="F72" s="325"/>
      <c r="G72" s="325"/>
      <c r="H72" s="325"/>
      <c r="I72" s="325"/>
      <c r="J72" s="325"/>
      <c r="K72" s="325"/>
      <c r="L72" s="325"/>
      <c r="M72" s="325"/>
      <c r="N72" s="325"/>
      <c r="O72" s="325"/>
      <c r="P72" s="325"/>
      <c r="Q72" s="325"/>
      <c r="R72" s="326">
        <f>SUM(R73:R87)</f>
        <v>68798.819999999992</v>
      </c>
    </row>
    <row r="73" spans="1:18">
      <c r="A73" s="320">
        <v>1</v>
      </c>
      <c r="B73" s="327" t="s">
        <v>770</v>
      </c>
      <c r="C73" s="322"/>
      <c r="D73" s="322"/>
      <c r="E73" s="322"/>
      <c r="F73" s="322"/>
      <c r="G73" s="322"/>
      <c r="H73" s="322"/>
      <c r="I73" s="322"/>
      <c r="J73" s="322"/>
      <c r="K73" s="322"/>
      <c r="L73" s="322"/>
      <c r="M73" s="322"/>
      <c r="N73" s="322"/>
      <c r="O73" s="322"/>
      <c r="P73" s="322"/>
      <c r="Q73" s="323"/>
      <c r="R73" s="324">
        <v>1284.98</v>
      </c>
    </row>
    <row r="74" spans="1:18">
      <c r="A74" s="320">
        <v>2</v>
      </c>
      <c r="B74" s="321" t="s">
        <v>771</v>
      </c>
      <c r="C74" s="322"/>
      <c r="D74" s="322"/>
      <c r="E74" s="322"/>
      <c r="F74" s="322"/>
      <c r="G74" s="322"/>
      <c r="H74" s="322"/>
      <c r="I74" s="322"/>
      <c r="J74" s="322"/>
      <c r="K74" s="322"/>
      <c r="L74" s="322"/>
      <c r="M74" s="322"/>
      <c r="N74" s="322"/>
      <c r="O74" s="322"/>
      <c r="P74" s="322"/>
      <c r="Q74" s="323"/>
      <c r="R74" s="324">
        <v>11028</v>
      </c>
    </row>
    <row r="75" spans="1:18">
      <c r="A75" s="320">
        <v>3</v>
      </c>
      <c r="B75" s="321" t="s">
        <v>772</v>
      </c>
      <c r="C75" s="322"/>
      <c r="D75" s="322"/>
      <c r="E75" s="322"/>
      <c r="F75" s="322"/>
      <c r="G75" s="322"/>
      <c r="H75" s="322"/>
      <c r="I75" s="322"/>
      <c r="J75" s="322"/>
      <c r="K75" s="322"/>
      <c r="L75" s="322"/>
      <c r="M75" s="322"/>
      <c r="N75" s="322"/>
      <c r="O75" s="322"/>
      <c r="P75" s="322"/>
      <c r="Q75" s="323"/>
      <c r="R75" s="324">
        <v>7715</v>
      </c>
    </row>
    <row r="76" spans="1:18">
      <c r="A76" s="320">
        <v>4</v>
      </c>
      <c r="B76" s="321" t="s">
        <v>773</v>
      </c>
      <c r="C76" s="322"/>
      <c r="D76" s="322"/>
      <c r="E76" s="322"/>
      <c r="F76" s="322"/>
      <c r="G76" s="322"/>
      <c r="H76" s="322"/>
      <c r="I76" s="322"/>
      <c r="J76" s="322"/>
      <c r="K76" s="322"/>
      <c r="L76" s="322"/>
      <c r="M76" s="322"/>
      <c r="N76" s="322"/>
      <c r="O76" s="322"/>
      <c r="P76" s="322"/>
      <c r="Q76" s="323"/>
      <c r="R76" s="324">
        <v>4084</v>
      </c>
    </row>
    <row r="77" spans="1:18">
      <c r="A77" s="320">
        <v>5</v>
      </c>
      <c r="B77" s="321" t="s">
        <v>774</v>
      </c>
      <c r="C77" s="322"/>
      <c r="D77" s="322"/>
      <c r="E77" s="322"/>
      <c r="F77" s="322"/>
      <c r="G77" s="322"/>
      <c r="H77" s="322"/>
      <c r="I77" s="322"/>
      <c r="J77" s="322"/>
      <c r="K77" s="322"/>
      <c r="L77" s="322"/>
      <c r="M77" s="322"/>
      <c r="N77" s="322"/>
      <c r="O77" s="322"/>
      <c r="P77" s="322"/>
      <c r="Q77" s="323"/>
      <c r="R77" s="324">
        <v>7352</v>
      </c>
    </row>
    <row r="78" spans="1:18">
      <c r="A78" s="320">
        <v>6</v>
      </c>
      <c r="B78" s="321" t="s">
        <v>775</v>
      </c>
      <c r="C78" s="322"/>
      <c r="D78" s="322"/>
      <c r="E78" s="322"/>
      <c r="F78" s="322"/>
      <c r="G78" s="322"/>
      <c r="H78" s="322"/>
      <c r="I78" s="322"/>
      <c r="J78" s="322"/>
      <c r="K78" s="322"/>
      <c r="L78" s="322"/>
      <c r="M78" s="322"/>
      <c r="N78" s="322"/>
      <c r="O78" s="322"/>
      <c r="P78" s="322"/>
      <c r="Q78" s="323"/>
      <c r="R78" s="324">
        <v>5320.37</v>
      </c>
    </row>
    <row r="79" spans="1:18">
      <c r="A79" s="320">
        <v>7</v>
      </c>
      <c r="B79" s="321" t="s">
        <v>776</v>
      </c>
      <c r="C79" s="322"/>
      <c r="D79" s="322"/>
      <c r="E79" s="322"/>
      <c r="F79" s="322"/>
      <c r="G79" s="322"/>
      <c r="H79" s="322"/>
      <c r="I79" s="322"/>
      <c r="J79" s="322"/>
      <c r="K79" s="322"/>
      <c r="L79" s="322"/>
      <c r="M79" s="322"/>
      <c r="N79" s="322"/>
      <c r="O79" s="322"/>
      <c r="P79" s="322"/>
      <c r="Q79" s="323"/>
      <c r="R79" s="324">
        <v>1044</v>
      </c>
    </row>
    <row r="80" spans="1:18">
      <c r="A80" s="320">
        <v>8</v>
      </c>
      <c r="B80" s="321" t="s">
        <v>777</v>
      </c>
      <c r="C80" s="322"/>
      <c r="D80" s="322"/>
      <c r="E80" s="322"/>
      <c r="F80" s="322"/>
      <c r="G80" s="322"/>
      <c r="H80" s="322"/>
      <c r="I80" s="322"/>
      <c r="J80" s="322"/>
      <c r="K80" s="322"/>
      <c r="L80" s="322"/>
      <c r="M80" s="322"/>
      <c r="N80" s="322"/>
      <c r="O80" s="322"/>
      <c r="P80" s="322"/>
      <c r="Q80" s="323"/>
      <c r="R80" s="324">
        <v>1380</v>
      </c>
    </row>
    <row r="81" spans="1:18">
      <c r="A81" s="320">
        <v>9</v>
      </c>
      <c r="B81" s="321" t="s">
        <v>778</v>
      </c>
      <c r="C81" s="322"/>
      <c r="D81" s="322"/>
      <c r="E81" s="322"/>
      <c r="F81" s="322"/>
      <c r="G81" s="322"/>
      <c r="H81" s="322"/>
      <c r="I81" s="322"/>
      <c r="J81" s="322"/>
      <c r="K81" s="322"/>
      <c r="L81" s="322"/>
      <c r="M81" s="322"/>
      <c r="N81" s="322"/>
      <c r="O81" s="322"/>
      <c r="P81" s="322"/>
      <c r="Q81" s="323"/>
      <c r="R81" s="324">
        <v>723</v>
      </c>
    </row>
    <row r="82" spans="1:18">
      <c r="A82" s="320">
        <v>10</v>
      </c>
      <c r="B82" s="321" t="s">
        <v>779</v>
      </c>
      <c r="C82" s="322"/>
      <c r="D82" s="322"/>
      <c r="E82" s="322"/>
      <c r="F82" s="322"/>
      <c r="G82" s="322"/>
      <c r="H82" s="322"/>
      <c r="I82" s="322"/>
      <c r="J82" s="322"/>
      <c r="K82" s="322"/>
      <c r="L82" s="322"/>
      <c r="M82" s="322"/>
      <c r="N82" s="322"/>
      <c r="O82" s="322"/>
      <c r="P82" s="322"/>
      <c r="Q82" s="323"/>
      <c r="R82" s="324">
        <v>3321</v>
      </c>
    </row>
    <row r="83" spans="1:18">
      <c r="A83" s="320">
        <v>11</v>
      </c>
      <c r="B83" s="321" t="s">
        <v>780</v>
      </c>
      <c r="C83" s="322"/>
      <c r="D83" s="322"/>
      <c r="E83" s="322"/>
      <c r="F83" s="322"/>
      <c r="G83" s="322"/>
      <c r="H83" s="322"/>
      <c r="I83" s="322"/>
      <c r="J83" s="322"/>
      <c r="K83" s="322"/>
      <c r="L83" s="322"/>
      <c r="M83" s="322"/>
      <c r="N83" s="322"/>
      <c r="O83" s="322"/>
      <c r="P83" s="322"/>
      <c r="Q83" s="323"/>
      <c r="R83" s="324">
        <v>706</v>
      </c>
    </row>
    <row r="84" spans="1:18">
      <c r="A84" s="320">
        <v>12</v>
      </c>
      <c r="B84" s="321" t="s">
        <v>781</v>
      </c>
      <c r="C84" s="322"/>
      <c r="D84" s="322"/>
      <c r="E84" s="322"/>
      <c r="F84" s="322"/>
      <c r="G84" s="322"/>
      <c r="H84" s="322"/>
      <c r="I84" s="322"/>
      <c r="J84" s="322"/>
      <c r="K84" s="322"/>
      <c r="L84" s="322"/>
      <c r="M84" s="322"/>
      <c r="N84" s="322"/>
      <c r="O84" s="322"/>
      <c r="P84" s="322"/>
      <c r="Q84" s="323"/>
      <c r="R84" s="324">
        <v>10420</v>
      </c>
    </row>
    <row r="85" spans="1:18">
      <c r="A85" s="320">
        <v>13</v>
      </c>
      <c r="B85" s="321" t="s">
        <v>782</v>
      </c>
      <c r="C85" s="322"/>
      <c r="D85" s="322"/>
      <c r="E85" s="322"/>
      <c r="F85" s="322"/>
      <c r="G85" s="322"/>
      <c r="H85" s="322"/>
      <c r="I85" s="322"/>
      <c r="J85" s="322"/>
      <c r="K85" s="322"/>
      <c r="L85" s="322"/>
      <c r="M85" s="322"/>
      <c r="N85" s="322"/>
      <c r="O85" s="322"/>
      <c r="P85" s="322"/>
      <c r="Q85" s="323"/>
      <c r="R85" s="324">
        <v>3654</v>
      </c>
    </row>
    <row r="86" spans="1:18">
      <c r="A86" s="320">
        <v>14</v>
      </c>
      <c r="B86" s="321" t="s">
        <v>783</v>
      </c>
      <c r="C86" s="322"/>
      <c r="D86" s="322"/>
      <c r="E86" s="322"/>
      <c r="F86" s="322"/>
      <c r="G86" s="322"/>
      <c r="H86" s="322"/>
      <c r="I86" s="322"/>
      <c r="J86" s="322"/>
      <c r="K86" s="322"/>
      <c r="L86" s="322"/>
      <c r="M86" s="322"/>
      <c r="N86" s="322"/>
      <c r="O86" s="322"/>
      <c r="P86" s="322"/>
      <c r="Q86" s="323"/>
      <c r="R86" s="324">
        <v>4900</v>
      </c>
    </row>
    <row r="87" spans="1:18">
      <c r="A87" s="320">
        <v>15</v>
      </c>
      <c r="B87" s="321" t="s">
        <v>784</v>
      </c>
      <c r="C87" s="322"/>
      <c r="D87" s="322"/>
      <c r="E87" s="322"/>
      <c r="F87" s="322"/>
      <c r="G87" s="322"/>
      <c r="H87" s="322"/>
      <c r="I87" s="322"/>
      <c r="J87" s="322"/>
      <c r="K87" s="322"/>
      <c r="L87" s="322"/>
      <c r="M87" s="322"/>
      <c r="N87" s="322"/>
      <c r="O87" s="322"/>
      <c r="P87" s="322"/>
      <c r="Q87" s="323"/>
      <c r="R87" s="324">
        <v>5866.47</v>
      </c>
    </row>
    <row r="88" spans="1:18" s="319" customFormat="1">
      <c r="A88" s="315" t="s">
        <v>150</v>
      </c>
      <c r="B88" s="316" t="s">
        <v>785</v>
      </c>
      <c r="C88" s="325"/>
      <c r="D88" s="325"/>
      <c r="E88" s="325"/>
      <c r="F88" s="325"/>
      <c r="G88" s="325"/>
      <c r="H88" s="325"/>
      <c r="I88" s="325"/>
      <c r="J88" s="325"/>
      <c r="K88" s="325"/>
      <c r="L88" s="325"/>
      <c r="M88" s="325"/>
      <c r="N88" s="325"/>
      <c r="O88" s="325"/>
      <c r="P88" s="325"/>
      <c r="Q88" s="325"/>
      <c r="R88" s="326">
        <f>SUM(R89:R106)</f>
        <v>67854.8</v>
      </c>
    </row>
    <row r="89" spans="1:18" ht="15.75">
      <c r="A89" s="320">
        <v>1</v>
      </c>
      <c r="B89" s="328" t="s">
        <v>786</v>
      </c>
      <c r="C89" s="322"/>
      <c r="D89" s="322"/>
      <c r="E89" s="322"/>
      <c r="F89" s="322"/>
      <c r="G89" s="322"/>
      <c r="H89" s="322"/>
      <c r="I89" s="322"/>
      <c r="J89" s="322"/>
      <c r="K89" s="322"/>
      <c r="L89" s="322"/>
      <c r="M89" s="322"/>
      <c r="N89" s="322"/>
      <c r="O89" s="322"/>
      <c r="P89" s="322"/>
      <c r="Q89" s="323"/>
      <c r="R89" s="324">
        <v>760.8</v>
      </c>
    </row>
    <row r="90" spans="1:18" ht="15.75">
      <c r="A90" s="320">
        <v>2</v>
      </c>
      <c r="B90" s="328" t="s">
        <v>787</v>
      </c>
      <c r="C90" s="322"/>
      <c r="D90" s="322"/>
      <c r="E90" s="322"/>
      <c r="F90" s="322"/>
      <c r="G90" s="322"/>
      <c r="H90" s="322"/>
      <c r="I90" s="322"/>
      <c r="J90" s="322"/>
      <c r="K90" s="322"/>
      <c r="L90" s="322"/>
      <c r="M90" s="322"/>
      <c r="N90" s="322"/>
      <c r="O90" s="322"/>
      <c r="P90" s="322"/>
      <c r="Q90" s="323"/>
      <c r="R90" s="324">
        <v>11340</v>
      </c>
    </row>
    <row r="91" spans="1:18" ht="15.75">
      <c r="A91" s="320">
        <v>3</v>
      </c>
      <c r="B91" s="328" t="s">
        <v>788</v>
      </c>
      <c r="C91" s="322"/>
      <c r="D91" s="322"/>
      <c r="E91" s="322"/>
      <c r="F91" s="322"/>
      <c r="G91" s="322"/>
      <c r="H91" s="322"/>
      <c r="I91" s="322"/>
      <c r="J91" s="322"/>
      <c r="K91" s="322"/>
      <c r="L91" s="322"/>
      <c r="M91" s="322"/>
      <c r="N91" s="322"/>
      <c r="O91" s="322"/>
      <c r="P91" s="322"/>
      <c r="Q91" s="323"/>
      <c r="R91" s="324">
        <v>2505</v>
      </c>
    </row>
    <row r="92" spans="1:18" ht="15.75">
      <c r="A92" s="320">
        <v>4</v>
      </c>
      <c r="B92" s="328" t="s">
        <v>789</v>
      </c>
      <c r="C92" s="322"/>
      <c r="D92" s="322"/>
      <c r="E92" s="322"/>
      <c r="F92" s="322"/>
      <c r="G92" s="322"/>
      <c r="H92" s="322"/>
      <c r="I92" s="322"/>
      <c r="J92" s="322"/>
      <c r="K92" s="322"/>
      <c r="L92" s="322"/>
      <c r="M92" s="322"/>
      <c r="N92" s="322"/>
      <c r="O92" s="322"/>
      <c r="P92" s="322"/>
      <c r="Q92" s="323"/>
      <c r="R92" s="324">
        <v>3122</v>
      </c>
    </row>
    <row r="93" spans="1:18" ht="15.75">
      <c r="A93" s="320">
        <v>5</v>
      </c>
      <c r="B93" s="328" t="s">
        <v>790</v>
      </c>
      <c r="C93" s="322"/>
      <c r="D93" s="322"/>
      <c r="E93" s="322"/>
      <c r="F93" s="322"/>
      <c r="G93" s="322"/>
      <c r="H93" s="322"/>
      <c r="I93" s="322"/>
      <c r="J93" s="322"/>
      <c r="K93" s="322"/>
      <c r="L93" s="322"/>
      <c r="M93" s="322"/>
      <c r="N93" s="322"/>
      <c r="O93" s="322"/>
      <c r="P93" s="322"/>
      <c r="Q93" s="323"/>
      <c r="R93" s="324">
        <v>3870</v>
      </c>
    </row>
    <row r="94" spans="1:18" ht="15.75">
      <c r="A94" s="320">
        <v>6</v>
      </c>
      <c r="B94" s="328" t="s">
        <v>791</v>
      </c>
      <c r="C94" s="322"/>
      <c r="D94" s="322"/>
      <c r="E94" s="322"/>
      <c r="F94" s="322"/>
      <c r="G94" s="322"/>
      <c r="H94" s="322"/>
      <c r="I94" s="322"/>
      <c r="J94" s="322"/>
      <c r="K94" s="322"/>
      <c r="L94" s="322"/>
      <c r="M94" s="322"/>
      <c r="N94" s="322"/>
      <c r="O94" s="322"/>
      <c r="P94" s="322"/>
      <c r="Q94" s="323"/>
      <c r="R94" s="324">
        <v>6942</v>
      </c>
    </row>
    <row r="95" spans="1:18" ht="15.75">
      <c r="A95" s="320">
        <v>7</v>
      </c>
      <c r="B95" s="328" t="s">
        <v>792</v>
      </c>
      <c r="C95" s="322"/>
      <c r="D95" s="322"/>
      <c r="E95" s="322"/>
      <c r="F95" s="322"/>
      <c r="G95" s="322"/>
      <c r="H95" s="322"/>
      <c r="I95" s="322"/>
      <c r="J95" s="322"/>
      <c r="K95" s="322"/>
      <c r="L95" s="322"/>
      <c r="M95" s="322"/>
      <c r="N95" s="322"/>
      <c r="O95" s="322"/>
      <c r="P95" s="322"/>
      <c r="Q95" s="323"/>
      <c r="R95" s="324">
        <v>4416</v>
      </c>
    </row>
    <row r="96" spans="1:18" ht="15.75">
      <c r="A96" s="320">
        <v>8</v>
      </c>
      <c r="B96" s="328" t="s">
        <v>793</v>
      </c>
      <c r="C96" s="322"/>
      <c r="D96" s="322"/>
      <c r="E96" s="322"/>
      <c r="F96" s="322"/>
      <c r="G96" s="322"/>
      <c r="H96" s="322"/>
      <c r="I96" s="322"/>
      <c r="J96" s="322"/>
      <c r="K96" s="322"/>
      <c r="L96" s="322"/>
      <c r="M96" s="322"/>
      <c r="N96" s="322"/>
      <c r="O96" s="322"/>
      <c r="P96" s="322"/>
      <c r="Q96" s="323"/>
      <c r="R96" s="324">
        <v>4215</v>
      </c>
    </row>
    <row r="97" spans="1:18" ht="15.75">
      <c r="A97" s="320">
        <v>9</v>
      </c>
      <c r="B97" s="328" t="s">
        <v>794</v>
      </c>
      <c r="C97" s="322"/>
      <c r="D97" s="322"/>
      <c r="E97" s="322"/>
      <c r="F97" s="322"/>
      <c r="G97" s="322"/>
      <c r="H97" s="322"/>
      <c r="I97" s="322"/>
      <c r="J97" s="322"/>
      <c r="K97" s="322"/>
      <c r="L97" s="322"/>
      <c r="M97" s="322"/>
      <c r="N97" s="322"/>
      <c r="O97" s="322"/>
      <c r="P97" s="322"/>
      <c r="Q97" s="323"/>
      <c r="R97" s="324">
        <v>4755</v>
      </c>
    </row>
    <row r="98" spans="1:18" ht="15.75">
      <c r="A98" s="320">
        <v>10</v>
      </c>
      <c r="B98" s="328" t="s">
        <v>795</v>
      </c>
      <c r="C98" s="322"/>
      <c r="D98" s="322"/>
      <c r="E98" s="322"/>
      <c r="F98" s="322"/>
      <c r="G98" s="322"/>
      <c r="H98" s="322"/>
      <c r="I98" s="322"/>
      <c r="J98" s="322"/>
      <c r="K98" s="322"/>
      <c r="L98" s="322"/>
      <c r="M98" s="322"/>
      <c r="N98" s="322"/>
      <c r="O98" s="322"/>
      <c r="P98" s="322"/>
      <c r="Q98" s="323"/>
      <c r="R98" s="324">
        <v>4387</v>
      </c>
    </row>
    <row r="99" spans="1:18" ht="15.75">
      <c r="A99" s="320">
        <v>11</v>
      </c>
      <c r="B99" s="328" t="s">
        <v>796</v>
      </c>
      <c r="C99" s="322"/>
      <c r="D99" s="322"/>
      <c r="E99" s="322"/>
      <c r="F99" s="322"/>
      <c r="G99" s="322"/>
      <c r="H99" s="322"/>
      <c r="I99" s="322"/>
      <c r="J99" s="322"/>
      <c r="K99" s="322"/>
      <c r="L99" s="322"/>
      <c r="M99" s="322"/>
      <c r="N99" s="322"/>
      <c r="O99" s="322"/>
      <c r="P99" s="322"/>
      <c r="Q99" s="323"/>
      <c r="R99" s="324">
        <v>4102</v>
      </c>
    </row>
    <row r="100" spans="1:18" ht="15.75">
      <c r="A100" s="320">
        <v>12</v>
      </c>
      <c r="B100" s="328" t="s">
        <v>797</v>
      </c>
      <c r="C100" s="322"/>
      <c r="D100" s="322"/>
      <c r="E100" s="322"/>
      <c r="F100" s="322"/>
      <c r="G100" s="322"/>
      <c r="H100" s="322"/>
      <c r="I100" s="322"/>
      <c r="J100" s="322"/>
      <c r="K100" s="322"/>
      <c r="L100" s="322"/>
      <c r="M100" s="322"/>
      <c r="N100" s="322"/>
      <c r="O100" s="322"/>
      <c r="P100" s="322"/>
      <c r="Q100" s="323"/>
      <c r="R100" s="324">
        <v>3855</v>
      </c>
    </row>
    <row r="101" spans="1:18" ht="15.75">
      <c r="A101" s="320">
        <v>13</v>
      </c>
      <c r="B101" s="328" t="s">
        <v>798</v>
      </c>
      <c r="C101" s="322"/>
      <c r="D101" s="322"/>
      <c r="E101" s="322"/>
      <c r="F101" s="322"/>
      <c r="G101" s="322"/>
      <c r="H101" s="322"/>
      <c r="I101" s="322"/>
      <c r="J101" s="322"/>
      <c r="K101" s="322"/>
      <c r="L101" s="322"/>
      <c r="M101" s="322"/>
      <c r="N101" s="322"/>
      <c r="O101" s="322"/>
      <c r="P101" s="322"/>
      <c r="Q101" s="323"/>
      <c r="R101" s="324">
        <v>4114</v>
      </c>
    </row>
    <row r="102" spans="1:18" ht="15.75">
      <c r="A102" s="320">
        <v>14</v>
      </c>
      <c r="B102" s="328" t="s">
        <v>799</v>
      </c>
      <c r="C102" s="322"/>
      <c r="D102" s="322"/>
      <c r="E102" s="322"/>
      <c r="F102" s="322"/>
      <c r="G102" s="322"/>
      <c r="H102" s="322"/>
      <c r="I102" s="322"/>
      <c r="J102" s="322"/>
      <c r="K102" s="322"/>
      <c r="L102" s="322"/>
      <c r="M102" s="322"/>
      <c r="N102" s="322"/>
      <c r="O102" s="322"/>
      <c r="P102" s="322"/>
      <c r="Q102" s="323"/>
      <c r="R102" s="324">
        <v>2914</v>
      </c>
    </row>
    <row r="103" spans="1:18" ht="15.75">
      <c r="A103" s="320">
        <v>15</v>
      </c>
      <c r="B103" s="328" t="s">
        <v>800</v>
      </c>
      <c r="C103" s="322"/>
      <c r="D103" s="322"/>
      <c r="E103" s="322"/>
      <c r="F103" s="322"/>
      <c r="G103" s="322"/>
      <c r="H103" s="322"/>
      <c r="I103" s="322"/>
      <c r="J103" s="322"/>
      <c r="K103" s="322"/>
      <c r="L103" s="322"/>
      <c r="M103" s="322"/>
      <c r="N103" s="322"/>
      <c r="O103" s="322"/>
      <c r="P103" s="322"/>
      <c r="Q103" s="323"/>
      <c r="R103" s="324">
        <v>2802</v>
      </c>
    </row>
    <row r="104" spans="1:18" ht="15.75">
      <c r="A104" s="320">
        <v>16</v>
      </c>
      <c r="B104" s="328" t="s">
        <v>801</v>
      </c>
      <c r="C104" s="322"/>
      <c r="D104" s="322"/>
      <c r="E104" s="322"/>
      <c r="F104" s="322"/>
      <c r="G104" s="322"/>
      <c r="H104" s="322"/>
      <c r="I104" s="322"/>
      <c r="J104" s="322"/>
      <c r="K104" s="322"/>
      <c r="L104" s="322"/>
      <c r="M104" s="322"/>
      <c r="N104" s="322"/>
      <c r="O104" s="322"/>
      <c r="P104" s="322"/>
      <c r="Q104" s="323"/>
      <c r="R104" s="324">
        <v>1734</v>
      </c>
    </row>
    <row r="105" spans="1:18" ht="15.75">
      <c r="A105" s="320">
        <v>17</v>
      </c>
      <c r="B105" s="328" t="s">
        <v>802</v>
      </c>
      <c r="C105" s="322"/>
      <c r="D105" s="322"/>
      <c r="E105" s="322"/>
      <c r="F105" s="322"/>
      <c r="G105" s="322"/>
      <c r="H105" s="322"/>
      <c r="I105" s="322"/>
      <c r="J105" s="322"/>
      <c r="K105" s="322"/>
      <c r="L105" s="322"/>
      <c r="M105" s="322"/>
      <c r="N105" s="322"/>
      <c r="O105" s="322"/>
      <c r="P105" s="322"/>
      <c r="Q105" s="323"/>
      <c r="R105" s="324">
        <v>853</v>
      </c>
    </row>
    <row r="106" spans="1:18" ht="15.75">
      <c r="A106" s="320">
        <v>18</v>
      </c>
      <c r="B106" s="328" t="s">
        <v>803</v>
      </c>
      <c r="C106" s="322"/>
      <c r="D106" s="322"/>
      <c r="E106" s="322"/>
      <c r="F106" s="322"/>
      <c r="G106" s="322"/>
      <c r="H106" s="322"/>
      <c r="I106" s="322"/>
      <c r="J106" s="322"/>
      <c r="K106" s="322"/>
      <c r="L106" s="322"/>
      <c r="M106" s="322"/>
      <c r="N106" s="322"/>
      <c r="O106" s="322"/>
      <c r="P106" s="322"/>
      <c r="Q106" s="323"/>
      <c r="R106" s="324">
        <v>1168</v>
      </c>
    </row>
    <row r="107" spans="1:18" s="319" customFormat="1">
      <c r="A107" s="315" t="s">
        <v>804</v>
      </c>
      <c r="B107" s="316" t="s">
        <v>805</v>
      </c>
      <c r="C107" s="325"/>
      <c r="D107" s="325"/>
      <c r="E107" s="325"/>
      <c r="F107" s="325"/>
      <c r="G107" s="325"/>
      <c r="H107" s="325"/>
      <c r="I107" s="325"/>
      <c r="J107" s="325"/>
      <c r="K107" s="325"/>
      <c r="L107" s="325"/>
      <c r="M107" s="325"/>
      <c r="N107" s="325"/>
      <c r="O107" s="325"/>
      <c r="P107" s="325"/>
      <c r="Q107" s="325"/>
      <c r="R107" s="326">
        <f>SUM(R108:R126)</f>
        <v>54887.8</v>
      </c>
    </row>
    <row r="108" spans="1:18">
      <c r="A108" s="320">
        <v>1</v>
      </c>
      <c r="B108" s="321" t="s">
        <v>806</v>
      </c>
      <c r="C108" s="322"/>
      <c r="D108" s="322"/>
      <c r="E108" s="322"/>
      <c r="F108" s="322"/>
      <c r="G108" s="322"/>
      <c r="H108" s="322"/>
      <c r="I108" s="322"/>
      <c r="J108" s="322"/>
      <c r="K108" s="322"/>
      <c r="L108" s="322"/>
      <c r="M108" s="322"/>
      <c r="N108" s="322"/>
      <c r="O108" s="322"/>
      <c r="P108" s="322"/>
      <c r="Q108" s="323"/>
      <c r="R108" s="324">
        <v>1055</v>
      </c>
    </row>
    <row r="109" spans="1:18">
      <c r="A109" s="320">
        <v>2</v>
      </c>
      <c r="B109" s="321" t="s">
        <v>807</v>
      </c>
      <c r="C109" s="322"/>
      <c r="D109" s="322"/>
      <c r="E109" s="322"/>
      <c r="F109" s="322"/>
      <c r="G109" s="322"/>
      <c r="H109" s="322"/>
      <c r="I109" s="322"/>
      <c r="J109" s="322"/>
      <c r="K109" s="322"/>
      <c r="L109" s="322"/>
      <c r="M109" s="322"/>
      <c r="N109" s="322"/>
      <c r="O109" s="322"/>
      <c r="P109" s="322"/>
      <c r="Q109" s="323"/>
      <c r="R109" s="324">
        <v>399.8</v>
      </c>
    </row>
    <row r="110" spans="1:18">
      <c r="A110" s="320">
        <v>3</v>
      </c>
      <c r="B110" s="321" t="s">
        <v>808</v>
      </c>
      <c r="C110" s="322"/>
      <c r="D110" s="322"/>
      <c r="E110" s="322"/>
      <c r="F110" s="322"/>
      <c r="G110" s="322"/>
      <c r="H110" s="322"/>
      <c r="I110" s="322"/>
      <c r="J110" s="322"/>
      <c r="K110" s="322"/>
      <c r="L110" s="322"/>
      <c r="M110" s="322"/>
      <c r="N110" s="322"/>
      <c r="O110" s="322"/>
      <c r="P110" s="322"/>
      <c r="Q110" s="323"/>
      <c r="R110" s="324">
        <v>3258</v>
      </c>
    </row>
    <row r="111" spans="1:18">
      <c r="A111" s="320">
        <v>4</v>
      </c>
      <c r="B111" s="321" t="s">
        <v>809</v>
      </c>
      <c r="C111" s="322"/>
      <c r="D111" s="322"/>
      <c r="E111" s="322"/>
      <c r="F111" s="322"/>
      <c r="G111" s="322"/>
      <c r="H111" s="322"/>
      <c r="I111" s="322"/>
      <c r="J111" s="322"/>
      <c r="K111" s="322"/>
      <c r="L111" s="322"/>
      <c r="M111" s="322"/>
      <c r="N111" s="322"/>
      <c r="O111" s="322"/>
      <c r="P111" s="322"/>
      <c r="Q111" s="323"/>
      <c r="R111" s="324">
        <v>3155</v>
      </c>
    </row>
    <row r="112" spans="1:18">
      <c r="A112" s="320">
        <v>5</v>
      </c>
      <c r="B112" s="321" t="s">
        <v>810</v>
      </c>
      <c r="C112" s="322"/>
      <c r="D112" s="322"/>
      <c r="E112" s="322"/>
      <c r="F112" s="322"/>
      <c r="G112" s="322"/>
      <c r="H112" s="322"/>
      <c r="I112" s="322"/>
      <c r="J112" s="322"/>
      <c r="K112" s="322"/>
      <c r="L112" s="322"/>
      <c r="M112" s="322"/>
      <c r="N112" s="322"/>
      <c r="O112" s="322"/>
      <c r="P112" s="322"/>
      <c r="Q112" s="323"/>
      <c r="R112" s="324">
        <v>2780</v>
      </c>
    </row>
    <row r="113" spans="1:18">
      <c r="A113" s="320">
        <v>6</v>
      </c>
      <c r="B113" s="321" t="s">
        <v>811</v>
      </c>
      <c r="C113" s="322"/>
      <c r="D113" s="322"/>
      <c r="E113" s="322"/>
      <c r="F113" s="322"/>
      <c r="G113" s="322"/>
      <c r="H113" s="322"/>
      <c r="I113" s="322"/>
      <c r="J113" s="322"/>
      <c r="K113" s="322"/>
      <c r="L113" s="322"/>
      <c r="M113" s="322"/>
      <c r="N113" s="322"/>
      <c r="O113" s="322"/>
      <c r="P113" s="322"/>
      <c r="Q113" s="323"/>
      <c r="R113" s="324">
        <v>3674</v>
      </c>
    </row>
    <row r="114" spans="1:18">
      <c r="A114" s="320">
        <v>7</v>
      </c>
      <c r="B114" s="321" t="s">
        <v>812</v>
      </c>
      <c r="C114" s="322"/>
      <c r="D114" s="322"/>
      <c r="E114" s="322"/>
      <c r="F114" s="322"/>
      <c r="G114" s="322"/>
      <c r="H114" s="322"/>
      <c r="I114" s="322"/>
      <c r="J114" s="322"/>
      <c r="K114" s="322"/>
      <c r="L114" s="322"/>
      <c r="M114" s="322"/>
      <c r="N114" s="322"/>
      <c r="O114" s="322"/>
      <c r="P114" s="322"/>
      <c r="Q114" s="323"/>
      <c r="R114" s="324">
        <v>2582</v>
      </c>
    </row>
    <row r="115" spans="1:18">
      <c r="A115" s="320">
        <v>8</v>
      </c>
      <c r="B115" s="321" t="s">
        <v>813</v>
      </c>
      <c r="C115" s="322"/>
      <c r="D115" s="322"/>
      <c r="E115" s="322"/>
      <c r="F115" s="322"/>
      <c r="G115" s="322"/>
      <c r="H115" s="322"/>
      <c r="I115" s="322"/>
      <c r="J115" s="322"/>
      <c r="K115" s="322"/>
      <c r="L115" s="322"/>
      <c r="M115" s="322"/>
      <c r="N115" s="322"/>
      <c r="O115" s="322"/>
      <c r="P115" s="322"/>
      <c r="Q115" s="323"/>
      <c r="R115" s="324">
        <v>2142</v>
      </c>
    </row>
    <row r="116" spans="1:18">
      <c r="A116" s="320">
        <v>9</v>
      </c>
      <c r="B116" s="321" t="s">
        <v>814</v>
      </c>
      <c r="C116" s="322"/>
      <c r="D116" s="322"/>
      <c r="E116" s="322"/>
      <c r="F116" s="322"/>
      <c r="G116" s="322"/>
      <c r="H116" s="322"/>
      <c r="I116" s="322"/>
      <c r="J116" s="322"/>
      <c r="K116" s="322"/>
      <c r="L116" s="322"/>
      <c r="M116" s="322"/>
      <c r="N116" s="322"/>
      <c r="O116" s="322"/>
      <c r="P116" s="322"/>
      <c r="Q116" s="323"/>
      <c r="R116" s="324">
        <v>3534</v>
      </c>
    </row>
    <row r="117" spans="1:18">
      <c r="A117" s="320">
        <v>10</v>
      </c>
      <c r="B117" s="321" t="s">
        <v>815</v>
      </c>
      <c r="C117" s="322"/>
      <c r="D117" s="322"/>
      <c r="E117" s="322"/>
      <c r="F117" s="322"/>
      <c r="G117" s="322"/>
      <c r="H117" s="322"/>
      <c r="I117" s="322"/>
      <c r="J117" s="322"/>
      <c r="K117" s="322"/>
      <c r="L117" s="322"/>
      <c r="M117" s="322"/>
      <c r="N117" s="322"/>
      <c r="O117" s="322"/>
      <c r="P117" s="322"/>
      <c r="Q117" s="323"/>
      <c r="R117" s="324">
        <v>5132</v>
      </c>
    </row>
    <row r="118" spans="1:18">
      <c r="A118" s="320">
        <v>11</v>
      </c>
      <c r="B118" s="321" t="s">
        <v>816</v>
      </c>
      <c r="C118" s="322"/>
      <c r="D118" s="322"/>
      <c r="E118" s="322"/>
      <c r="F118" s="322"/>
      <c r="G118" s="322"/>
      <c r="H118" s="322"/>
      <c r="I118" s="322"/>
      <c r="J118" s="322"/>
      <c r="K118" s="322"/>
      <c r="L118" s="322"/>
      <c r="M118" s="322"/>
      <c r="N118" s="322"/>
      <c r="O118" s="322"/>
      <c r="P118" s="322"/>
      <c r="Q118" s="323"/>
      <c r="R118" s="324">
        <v>3464</v>
      </c>
    </row>
    <row r="119" spans="1:18">
      <c r="A119" s="320">
        <v>12</v>
      </c>
      <c r="B119" s="321" t="s">
        <v>817</v>
      </c>
      <c r="C119" s="322"/>
      <c r="D119" s="322"/>
      <c r="E119" s="322"/>
      <c r="F119" s="322"/>
      <c r="G119" s="322"/>
      <c r="H119" s="322"/>
      <c r="I119" s="322"/>
      <c r="J119" s="322"/>
      <c r="K119" s="322"/>
      <c r="L119" s="322"/>
      <c r="M119" s="322"/>
      <c r="N119" s="322"/>
      <c r="O119" s="322"/>
      <c r="P119" s="322"/>
      <c r="Q119" s="323"/>
      <c r="R119" s="324">
        <v>4288</v>
      </c>
    </row>
    <row r="120" spans="1:18">
      <c r="A120" s="320">
        <v>13</v>
      </c>
      <c r="B120" s="321" t="s">
        <v>818</v>
      </c>
      <c r="C120" s="322"/>
      <c r="D120" s="322"/>
      <c r="E120" s="322"/>
      <c r="F120" s="322"/>
      <c r="G120" s="322"/>
      <c r="H120" s="322"/>
      <c r="I120" s="322"/>
      <c r="J120" s="322"/>
      <c r="K120" s="322"/>
      <c r="L120" s="322"/>
      <c r="M120" s="322"/>
      <c r="N120" s="322"/>
      <c r="O120" s="322"/>
      <c r="P120" s="322"/>
      <c r="Q120" s="323"/>
      <c r="R120" s="324">
        <v>3498</v>
      </c>
    </row>
    <row r="121" spans="1:18">
      <c r="A121" s="320">
        <v>14</v>
      </c>
      <c r="B121" s="321" t="s">
        <v>819</v>
      </c>
      <c r="C121" s="322"/>
      <c r="D121" s="322"/>
      <c r="E121" s="322"/>
      <c r="F121" s="322"/>
      <c r="G121" s="322"/>
      <c r="H121" s="322"/>
      <c r="I121" s="322"/>
      <c r="J121" s="322"/>
      <c r="K121" s="322"/>
      <c r="L121" s="322"/>
      <c r="M121" s="322"/>
      <c r="N121" s="322"/>
      <c r="O121" s="322"/>
      <c r="P121" s="322"/>
      <c r="Q121" s="323"/>
      <c r="R121" s="324">
        <v>1979</v>
      </c>
    </row>
    <row r="122" spans="1:18">
      <c r="A122" s="320">
        <v>15</v>
      </c>
      <c r="B122" s="321" t="s">
        <v>820</v>
      </c>
      <c r="C122" s="322"/>
      <c r="D122" s="322"/>
      <c r="E122" s="322"/>
      <c r="F122" s="322"/>
      <c r="G122" s="322"/>
      <c r="H122" s="322"/>
      <c r="I122" s="322"/>
      <c r="J122" s="322"/>
      <c r="K122" s="322"/>
      <c r="L122" s="322"/>
      <c r="M122" s="322"/>
      <c r="N122" s="322"/>
      <c r="O122" s="322"/>
      <c r="P122" s="322"/>
      <c r="Q122" s="323"/>
      <c r="R122" s="324">
        <v>2028</v>
      </c>
    </row>
    <row r="123" spans="1:18">
      <c r="A123" s="320">
        <v>16</v>
      </c>
      <c r="B123" s="321" t="s">
        <v>821</v>
      </c>
      <c r="C123" s="322"/>
      <c r="D123" s="322"/>
      <c r="E123" s="322"/>
      <c r="F123" s="322"/>
      <c r="G123" s="322"/>
      <c r="H123" s="322"/>
      <c r="I123" s="322"/>
      <c r="J123" s="322"/>
      <c r="K123" s="322"/>
      <c r="L123" s="322"/>
      <c r="M123" s="322"/>
      <c r="N123" s="322"/>
      <c r="O123" s="322"/>
      <c r="P123" s="322"/>
      <c r="Q123" s="323"/>
      <c r="R123" s="324">
        <v>5546</v>
      </c>
    </row>
    <row r="124" spans="1:18">
      <c r="A124" s="320">
        <v>17</v>
      </c>
      <c r="B124" s="321" t="s">
        <v>822</v>
      </c>
      <c r="C124" s="322"/>
      <c r="D124" s="322"/>
      <c r="E124" s="322"/>
      <c r="F124" s="322"/>
      <c r="G124" s="322"/>
      <c r="H124" s="322"/>
      <c r="I124" s="322"/>
      <c r="J124" s="322"/>
      <c r="K124" s="322"/>
      <c r="L124" s="322"/>
      <c r="M124" s="322"/>
      <c r="N124" s="322"/>
      <c r="O124" s="322"/>
      <c r="P124" s="322"/>
      <c r="Q124" s="323"/>
      <c r="R124" s="324">
        <v>2862</v>
      </c>
    </row>
    <row r="125" spans="1:18">
      <c r="A125" s="320">
        <v>18</v>
      </c>
      <c r="B125" s="321" t="s">
        <v>823</v>
      </c>
      <c r="C125" s="322"/>
      <c r="D125" s="322"/>
      <c r="E125" s="322"/>
      <c r="F125" s="322"/>
      <c r="G125" s="322"/>
      <c r="H125" s="322"/>
      <c r="I125" s="322"/>
      <c r="J125" s="322"/>
      <c r="K125" s="322"/>
      <c r="L125" s="322"/>
      <c r="M125" s="322"/>
      <c r="N125" s="322"/>
      <c r="O125" s="322"/>
      <c r="P125" s="322"/>
      <c r="Q125" s="323"/>
      <c r="R125" s="324">
        <v>871</v>
      </c>
    </row>
    <row r="126" spans="1:18">
      <c r="A126" s="320">
        <v>19</v>
      </c>
      <c r="B126" s="321" t="s">
        <v>824</v>
      </c>
      <c r="C126" s="322"/>
      <c r="D126" s="322"/>
      <c r="E126" s="322"/>
      <c r="F126" s="322"/>
      <c r="G126" s="322"/>
      <c r="H126" s="322"/>
      <c r="I126" s="322"/>
      <c r="J126" s="322"/>
      <c r="K126" s="322"/>
      <c r="L126" s="322"/>
      <c r="M126" s="322"/>
      <c r="N126" s="322"/>
      <c r="O126" s="322"/>
      <c r="P126" s="322"/>
      <c r="Q126" s="323"/>
      <c r="R126" s="324">
        <v>2640</v>
      </c>
    </row>
    <row r="127" spans="1:18" s="319" customFormat="1">
      <c r="A127" s="315" t="s">
        <v>825</v>
      </c>
      <c r="B127" s="316" t="s">
        <v>826</v>
      </c>
      <c r="C127" s="325"/>
      <c r="D127" s="325"/>
      <c r="E127" s="325"/>
      <c r="F127" s="325"/>
      <c r="G127" s="325"/>
      <c r="H127" s="325"/>
      <c r="I127" s="325"/>
      <c r="J127" s="325"/>
      <c r="K127" s="325"/>
      <c r="L127" s="325"/>
      <c r="M127" s="325"/>
      <c r="N127" s="325"/>
      <c r="O127" s="325"/>
      <c r="P127" s="325"/>
      <c r="Q127" s="325"/>
      <c r="R127" s="326">
        <f>SUM(R128:R142)</f>
        <v>74344.479999999996</v>
      </c>
    </row>
    <row r="128" spans="1:18">
      <c r="A128" s="320">
        <v>1</v>
      </c>
      <c r="B128" s="321" t="s">
        <v>827</v>
      </c>
      <c r="C128" s="322"/>
      <c r="D128" s="329"/>
      <c r="E128" s="329"/>
      <c r="F128" s="329"/>
      <c r="G128" s="329"/>
      <c r="H128" s="322"/>
      <c r="I128" s="322"/>
      <c r="J128" s="322"/>
      <c r="K128" s="322"/>
      <c r="L128" s="322"/>
      <c r="M128" s="322"/>
      <c r="N128" s="322"/>
      <c r="O128" s="322"/>
      <c r="P128" s="322"/>
      <c r="Q128" s="323"/>
      <c r="R128" s="324">
        <v>518.48</v>
      </c>
    </row>
    <row r="129" spans="1:18">
      <c r="A129" s="320">
        <v>2</v>
      </c>
      <c r="B129" s="321" t="s">
        <v>828</v>
      </c>
      <c r="C129" s="322"/>
      <c r="D129" s="329"/>
      <c r="E129" s="329"/>
      <c r="F129" s="329"/>
      <c r="G129" s="329"/>
      <c r="H129" s="322"/>
      <c r="I129" s="322"/>
      <c r="J129" s="322"/>
      <c r="K129" s="322"/>
      <c r="L129" s="322"/>
      <c r="M129" s="322"/>
      <c r="N129" s="322"/>
      <c r="O129" s="322"/>
      <c r="P129" s="322"/>
      <c r="Q129" s="323"/>
      <c r="R129" s="324">
        <v>2992.74</v>
      </c>
    </row>
    <row r="130" spans="1:18">
      <c r="A130" s="320">
        <v>3</v>
      </c>
      <c r="B130" s="321" t="s">
        <v>829</v>
      </c>
      <c r="C130" s="322"/>
      <c r="D130" s="329"/>
      <c r="E130" s="329"/>
      <c r="F130" s="329"/>
      <c r="G130" s="329"/>
      <c r="H130" s="322"/>
      <c r="I130" s="322"/>
      <c r="J130" s="322"/>
      <c r="K130" s="322"/>
      <c r="L130" s="322"/>
      <c r="M130" s="322"/>
      <c r="N130" s="322"/>
      <c r="O130" s="322"/>
      <c r="P130" s="322"/>
      <c r="Q130" s="323"/>
      <c r="R130" s="324">
        <v>3308.26</v>
      </c>
    </row>
    <row r="131" spans="1:18">
      <c r="A131" s="320">
        <v>4</v>
      </c>
      <c r="B131" s="321" t="s">
        <v>830</v>
      </c>
      <c r="C131" s="322"/>
      <c r="D131" s="329"/>
      <c r="E131" s="329"/>
      <c r="F131" s="329"/>
      <c r="G131" s="329"/>
      <c r="H131" s="322"/>
      <c r="I131" s="322"/>
      <c r="J131" s="322"/>
      <c r="K131" s="322"/>
      <c r="L131" s="322"/>
      <c r="M131" s="322"/>
      <c r="N131" s="322"/>
      <c r="O131" s="322"/>
      <c r="P131" s="322"/>
      <c r="Q131" s="323"/>
      <c r="R131" s="324">
        <v>6172</v>
      </c>
    </row>
    <row r="132" spans="1:18">
      <c r="A132" s="320">
        <v>5</v>
      </c>
      <c r="B132" s="321" t="s">
        <v>831</v>
      </c>
      <c r="C132" s="322"/>
      <c r="D132" s="329"/>
      <c r="E132" s="329"/>
      <c r="F132" s="329"/>
      <c r="G132" s="329"/>
      <c r="H132" s="322"/>
      <c r="I132" s="322"/>
      <c r="J132" s="322"/>
      <c r="K132" s="322"/>
      <c r="L132" s="322"/>
      <c r="M132" s="322"/>
      <c r="N132" s="322"/>
      <c r="O132" s="322"/>
      <c r="P132" s="322"/>
      <c r="Q132" s="323"/>
      <c r="R132" s="324">
        <v>3248</v>
      </c>
    </row>
    <row r="133" spans="1:18">
      <c r="A133" s="320">
        <v>6</v>
      </c>
      <c r="B133" s="321" t="s">
        <v>832</v>
      </c>
      <c r="C133" s="322"/>
      <c r="D133" s="329"/>
      <c r="E133" s="329"/>
      <c r="F133" s="329"/>
      <c r="G133" s="329"/>
      <c r="H133" s="322"/>
      <c r="I133" s="322"/>
      <c r="J133" s="322"/>
      <c r="K133" s="322"/>
      <c r="L133" s="322"/>
      <c r="M133" s="322"/>
      <c r="N133" s="322"/>
      <c r="O133" s="322"/>
      <c r="P133" s="322"/>
      <c r="Q133" s="323"/>
      <c r="R133" s="324">
        <v>12425</v>
      </c>
    </row>
    <row r="134" spans="1:18">
      <c r="A134" s="320">
        <v>7</v>
      </c>
      <c r="B134" s="321" t="s">
        <v>833</v>
      </c>
      <c r="C134" s="322"/>
      <c r="D134" s="329"/>
      <c r="E134" s="329"/>
      <c r="F134" s="329"/>
      <c r="G134" s="329"/>
      <c r="H134" s="322"/>
      <c r="I134" s="322"/>
      <c r="J134" s="322"/>
      <c r="K134" s="322"/>
      <c r="L134" s="322"/>
      <c r="M134" s="322"/>
      <c r="N134" s="322"/>
      <c r="O134" s="322"/>
      <c r="P134" s="322"/>
      <c r="Q134" s="323"/>
      <c r="R134" s="324">
        <v>3120</v>
      </c>
    </row>
    <row r="135" spans="1:18">
      <c r="A135" s="320">
        <v>8</v>
      </c>
      <c r="B135" s="321" t="s">
        <v>834</v>
      </c>
      <c r="C135" s="322"/>
      <c r="D135" s="329"/>
      <c r="E135" s="329"/>
      <c r="F135" s="329"/>
      <c r="G135" s="329"/>
      <c r="H135" s="322"/>
      <c r="I135" s="322"/>
      <c r="J135" s="322"/>
      <c r="K135" s="322"/>
      <c r="L135" s="322"/>
      <c r="M135" s="322"/>
      <c r="N135" s="322"/>
      <c r="O135" s="322"/>
      <c r="P135" s="322"/>
      <c r="Q135" s="323"/>
      <c r="R135" s="324">
        <v>1710</v>
      </c>
    </row>
    <row r="136" spans="1:18">
      <c r="A136" s="320">
        <v>9</v>
      </c>
      <c r="B136" s="321" t="s">
        <v>835</v>
      </c>
      <c r="C136" s="322"/>
      <c r="D136" s="329"/>
      <c r="E136" s="329"/>
      <c r="F136" s="329"/>
      <c r="G136" s="329"/>
      <c r="H136" s="322"/>
      <c r="I136" s="322"/>
      <c r="J136" s="322"/>
      <c r="K136" s="322"/>
      <c r="L136" s="322"/>
      <c r="M136" s="322"/>
      <c r="N136" s="322"/>
      <c r="O136" s="322"/>
      <c r="P136" s="322"/>
      <c r="Q136" s="323"/>
      <c r="R136" s="324">
        <v>3052</v>
      </c>
    </row>
    <row r="137" spans="1:18">
      <c r="A137" s="320">
        <v>10</v>
      </c>
      <c r="B137" s="321" t="s">
        <v>836</v>
      </c>
      <c r="C137" s="322"/>
      <c r="D137" s="329"/>
      <c r="E137" s="329"/>
      <c r="F137" s="329"/>
      <c r="G137" s="329"/>
      <c r="H137" s="322"/>
      <c r="I137" s="322"/>
      <c r="J137" s="322"/>
      <c r="K137" s="322"/>
      <c r="L137" s="322"/>
      <c r="M137" s="322"/>
      <c r="N137" s="322"/>
      <c r="O137" s="322"/>
      <c r="P137" s="322"/>
      <c r="Q137" s="323"/>
      <c r="R137" s="324">
        <v>2930</v>
      </c>
    </row>
    <row r="138" spans="1:18">
      <c r="A138" s="320">
        <v>11</v>
      </c>
      <c r="B138" s="321" t="s">
        <v>837</v>
      </c>
      <c r="C138" s="322"/>
      <c r="D138" s="329"/>
      <c r="E138" s="329"/>
      <c r="F138" s="329"/>
      <c r="G138" s="329"/>
      <c r="H138" s="322"/>
      <c r="I138" s="322"/>
      <c r="J138" s="322"/>
      <c r="K138" s="322"/>
      <c r="L138" s="322"/>
      <c r="M138" s="322"/>
      <c r="N138" s="322"/>
      <c r="O138" s="322"/>
      <c r="P138" s="322"/>
      <c r="Q138" s="323"/>
      <c r="R138" s="324">
        <v>3892</v>
      </c>
    </row>
    <row r="139" spans="1:18">
      <c r="A139" s="320">
        <v>12</v>
      </c>
      <c r="B139" s="321" t="s">
        <v>838</v>
      </c>
      <c r="C139" s="322"/>
      <c r="D139" s="329"/>
      <c r="E139" s="329"/>
      <c r="F139" s="329"/>
      <c r="G139" s="329"/>
      <c r="H139" s="322"/>
      <c r="I139" s="322"/>
      <c r="J139" s="322"/>
      <c r="K139" s="322"/>
      <c r="L139" s="322"/>
      <c r="M139" s="322"/>
      <c r="N139" s="322"/>
      <c r="O139" s="322"/>
      <c r="P139" s="322"/>
      <c r="Q139" s="323"/>
      <c r="R139" s="324">
        <v>10000</v>
      </c>
    </row>
    <row r="140" spans="1:18">
      <c r="A140" s="320">
        <v>13</v>
      </c>
      <c r="B140" s="321" t="s">
        <v>839</v>
      </c>
      <c r="C140" s="322"/>
      <c r="D140" s="329"/>
      <c r="E140" s="329"/>
      <c r="F140" s="329"/>
      <c r="G140" s="329"/>
      <c r="H140" s="322"/>
      <c r="I140" s="322"/>
      <c r="J140" s="322"/>
      <c r="K140" s="322"/>
      <c r="L140" s="322"/>
      <c r="M140" s="322"/>
      <c r="N140" s="322"/>
      <c r="O140" s="322"/>
      <c r="P140" s="322"/>
      <c r="Q140" s="323"/>
      <c r="R140" s="324">
        <v>6509</v>
      </c>
    </row>
    <row r="141" spans="1:18">
      <c r="A141" s="320">
        <v>14</v>
      </c>
      <c r="B141" s="321" t="s">
        <v>840</v>
      </c>
      <c r="C141" s="322"/>
      <c r="D141" s="329"/>
      <c r="E141" s="329"/>
      <c r="F141" s="329"/>
      <c r="G141" s="329"/>
      <c r="H141" s="322"/>
      <c r="I141" s="322"/>
      <c r="J141" s="322"/>
      <c r="K141" s="322"/>
      <c r="L141" s="322"/>
      <c r="M141" s="322"/>
      <c r="N141" s="322"/>
      <c r="O141" s="322"/>
      <c r="P141" s="322"/>
      <c r="Q141" s="323"/>
      <c r="R141" s="324">
        <v>4747</v>
      </c>
    </row>
    <row r="142" spans="1:18">
      <c r="A142" s="320">
        <v>15</v>
      </c>
      <c r="B142" s="321" t="s">
        <v>841</v>
      </c>
      <c r="C142" s="322"/>
      <c r="D142" s="329"/>
      <c r="E142" s="329"/>
      <c r="F142" s="329"/>
      <c r="G142" s="329"/>
      <c r="H142" s="322"/>
      <c r="I142" s="322"/>
      <c r="J142" s="322"/>
      <c r="K142" s="322"/>
      <c r="L142" s="322"/>
      <c r="M142" s="322"/>
      <c r="N142" s="322"/>
      <c r="O142" s="322"/>
      <c r="P142" s="322"/>
      <c r="Q142" s="323"/>
      <c r="R142" s="324">
        <v>9720</v>
      </c>
    </row>
    <row r="143" spans="1:18" s="319" customFormat="1">
      <c r="A143" s="315" t="s">
        <v>842</v>
      </c>
      <c r="B143" s="316" t="s">
        <v>843</v>
      </c>
      <c r="C143" s="325"/>
      <c r="D143" s="325"/>
      <c r="E143" s="325"/>
      <c r="F143" s="325"/>
      <c r="G143" s="325"/>
      <c r="H143" s="325"/>
      <c r="I143" s="325"/>
      <c r="J143" s="325"/>
      <c r="K143" s="325"/>
      <c r="L143" s="325"/>
      <c r="M143" s="325"/>
      <c r="N143" s="325"/>
      <c r="O143" s="325"/>
      <c r="P143" s="325"/>
      <c r="Q143" s="325"/>
      <c r="R143" s="326">
        <f>SUM(R144:R160)</f>
        <v>41295</v>
      </c>
    </row>
    <row r="144" spans="1:18">
      <c r="A144" s="320">
        <v>1</v>
      </c>
      <c r="B144" s="321" t="s">
        <v>844</v>
      </c>
      <c r="C144" s="322"/>
      <c r="D144" s="322"/>
      <c r="E144" s="322"/>
      <c r="F144" s="322"/>
      <c r="G144" s="322"/>
      <c r="H144" s="322"/>
      <c r="I144" s="322"/>
      <c r="J144" s="322"/>
      <c r="K144" s="322"/>
      <c r="L144" s="322"/>
      <c r="M144" s="322"/>
      <c r="N144" s="322"/>
      <c r="O144" s="322"/>
      <c r="P144" s="322"/>
      <c r="Q144" s="323"/>
      <c r="R144" s="324">
        <v>734</v>
      </c>
    </row>
    <row r="145" spans="1:18">
      <c r="A145" s="320">
        <v>2</v>
      </c>
      <c r="B145" s="321" t="s">
        <v>845</v>
      </c>
      <c r="C145" s="322"/>
      <c r="D145" s="322"/>
      <c r="E145" s="322"/>
      <c r="F145" s="322"/>
      <c r="G145" s="322"/>
      <c r="H145" s="322"/>
      <c r="I145" s="322"/>
      <c r="J145" s="322"/>
      <c r="K145" s="322"/>
      <c r="L145" s="322"/>
      <c r="M145" s="322"/>
      <c r="N145" s="322"/>
      <c r="O145" s="322"/>
      <c r="P145" s="322"/>
      <c r="Q145" s="323"/>
      <c r="R145" s="324">
        <v>1704</v>
      </c>
    </row>
    <row r="146" spans="1:18">
      <c r="A146" s="320">
        <v>3</v>
      </c>
      <c r="B146" s="321" t="s">
        <v>846</v>
      </c>
      <c r="C146" s="322"/>
      <c r="D146" s="322"/>
      <c r="E146" s="322"/>
      <c r="F146" s="322"/>
      <c r="G146" s="322"/>
      <c r="H146" s="322"/>
      <c r="I146" s="322"/>
      <c r="J146" s="322"/>
      <c r="K146" s="322"/>
      <c r="L146" s="322"/>
      <c r="M146" s="322"/>
      <c r="N146" s="322"/>
      <c r="O146" s="322"/>
      <c r="P146" s="322"/>
      <c r="Q146" s="323"/>
      <c r="R146" s="324">
        <v>5700</v>
      </c>
    </row>
    <row r="147" spans="1:18">
      <c r="A147" s="320">
        <v>4</v>
      </c>
      <c r="B147" s="321" t="s">
        <v>847</v>
      </c>
      <c r="C147" s="322"/>
      <c r="D147" s="322"/>
      <c r="E147" s="322"/>
      <c r="F147" s="322"/>
      <c r="G147" s="322"/>
      <c r="H147" s="322"/>
      <c r="I147" s="322"/>
      <c r="J147" s="322"/>
      <c r="K147" s="322"/>
      <c r="L147" s="322"/>
      <c r="M147" s="322"/>
      <c r="N147" s="322"/>
      <c r="O147" s="322"/>
      <c r="P147" s="322"/>
      <c r="Q147" s="323"/>
      <c r="R147" s="324">
        <v>2125</v>
      </c>
    </row>
    <row r="148" spans="1:18">
      <c r="A148" s="320">
        <v>5</v>
      </c>
      <c r="B148" s="321" t="s">
        <v>848</v>
      </c>
      <c r="C148" s="322"/>
      <c r="D148" s="322"/>
      <c r="E148" s="322"/>
      <c r="F148" s="322"/>
      <c r="G148" s="322"/>
      <c r="H148" s="322"/>
      <c r="I148" s="322"/>
      <c r="J148" s="322"/>
      <c r="K148" s="322"/>
      <c r="L148" s="322"/>
      <c r="M148" s="322"/>
      <c r="N148" s="322"/>
      <c r="O148" s="322"/>
      <c r="P148" s="322"/>
      <c r="Q148" s="323"/>
      <c r="R148" s="324">
        <v>2300</v>
      </c>
    </row>
    <row r="149" spans="1:18">
      <c r="A149" s="320">
        <v>6</v>
      </c>
      <c r="B149" s="321" t="s">
        <v>849</v>
      </c>
      <c r="C149" s="322"/>
      <c r="D149" s="322"/>
      <c r="E149" s="322"/>
      <c r="F149" s="322"/>
      <c r="G149" s="322"/>
      <c r="H149" s="322"/>
      <c r="I149" s="322"/>
      <c r="J149" s="322"/>
      <c r="K149" s="322"/>
      <c r="L149" s="322"/>
      <c r="M149" s="322"/>
      <c r="N149" s="322"/>
      <c r="O149" s="322"/>
      <c r="P149" s="322"/>
      <c r="Q149" s="323"/>
      <c r="R149" s="324">
        <v>3966</v>
      </c>
    </row>
    <row r="150" spans="1:18">
      <c r="A150" s="320">
        <v>7</v>
      </c>
      <c r="B150" s="321" t="s">
        <v>850</v>
      </c>
      <c r="C150" s="322"/>
      <c r="D150" s="322"/>
      <c r="E150" s="322"/>
      <c r="F150" s="322"/>
      <c r="G150" s="322"/>
      <c r="H150" s="322"/>
      <c r="I150" s="322"/>
      <c r="J150" s="322"/>
      <c r="K150" s="322"/>
      <c r="L150" s="322"/>
      <c r="M150" s="322"/>
      <c r="N150" s="322"/>
      <c r="O150" s="322"/>
      <c r="P150" s="322"/>
      <c r="Q150" s="323"/>
      <c r="R150" s="324">
        <v>726</v>
      </c>
    </row>
    <row r="151" spans="1:18">
      <c r="A151" s="320">
        <v>8</v>
      </c>
      <c r="B151" s="321" t="s">
        <v>851</v>
      </c>
      <c r="C151" s="322"/>
      <c r="D151" s="322"/>
      <c r="E151" s="322"/>
      <c r="F151" s="322"/>
      <c r="G151" s="322"/>
      <c r="H151" s="322"/>
      <c r="I151" s="322"/>
      <c r="J151" s="322"/>
      <c r="K151" s="322"/>
      <c r="L151" s="322"/>
      <c r="M151" s="322"/>
      <c r="N151" s="322"/>
      <c r="O151" s="322"/>
      <c r="P151" s="322"/>
      <c r="Q151" s="323"/>
      <c r="R151" s="324">
        <v>924</v>
      </c>
    </row>
    <row r="152" spans="1:18">
      <c r="A152" s="320">
        <v>9</v>
      </c>
      <c r="B152" s="321" t="s">
        <v>852</v>
      </c>
      <c r="C152" s="322"/>
      <c r="D152" s="322"/>
      <c r="E152" s="322"/>
      <c r="F152" s="322"/>
      <c r="G152" s="322"/>
      <c r="H152" s="322"/>
      <c r="I152" s="322"/>
      <c r="J152" s="322"/>
      <c r="K152" s="322"/>
      <c r="L152" s="322"/>
      <c r="M152" s="322"/>
      <c r="N152" s="322"/>
      <c r="O152" s="322"/>
      <c r="P152" s="322"/>
      <c r="Q152" s="323"/>
      <c r="R152" s="324">
        <v>3793</v>
      </c>
    </row>
    <row r="153" spans="1:18">
      <c r="A153" s="320">
        <v>10</v>
      </c>
      <c r="B153" s="321" t="s">
        <v>853</v>
      </c>
      <c r="C153" s="322"/>
      <c r="D153" s="322"/>
      <c r="E153" s="322"/>
      <c r="F153" s="322"/>
      <c r="G153" s="322"/>
      <c r="H153" s="322"/>
      <c r="I153" s="322"/>
      <c r="J153" s="322"/>
      <c r="K153" s="322"/>
      <c r="L153" s="322"/>
      <c r="M153" s="322"/>
      <c r="N153" s="322"/>
      <c r="O153" s="322"/>
      <c r="P153" s="322"/>
      <c r="Q153" s="323"/>
      <c r="R153" s="324">
        <v>1420</v>
      </c>
    </row>
    <row r="154" spans="1:18">
      <c r="A154" s="320">
        <v>11</v>
      </c>
      <c r="B154" s="321" t="s">
        <v>854</v>
      </c>
      <c r="C154" s="322"/>
      <c r="D154" s="322"/>
      <c r="E154" s="322"/>
      <c r="F154" s="322"/>
      <c r="G154" s="322"/>
      <c r="H154" s="322"/>
      <c r="I154" s="322"/>
      <c r="J154" s="322"/>
      <c r="K154" s="322"/>
      <c r="L154" s="322"/>
      <c r="M154" s="322"/>
      <c r="N154" s="322"/>
      <c r="O154" s="322"/>
      <c r="P154" s="322"/>
      <c r="Q154" s="323"/>
      <c r="R154" s="324">
        <v>1558</v>
      </c>
    </row>
    <row r="155" spans="1:18">
      <c r="A155" s="320">
        <v>12</v>
      </c>
      <c r="B155" s="321" t="s">
        <v>855</v>
      </c>
      <c r="C155" s="322"/>
      <c r="D155" s="322"/>
      <c r="E155" s="322"/>
      <c r="F155" s="322"/>
      <c r="G155" s="322"/>
      <c r="H155" s="322"/>
      <c r="I155" s="322"/>
      <c r="J155" s="322"/>
      <c r="K155" s="322"/>
      <c r="L155" s="322"/>
      <c r="M155" s="322"/>
      <c r="N155" s="322"/>
      <c r="O155" s="322"/>
      <c r="P155" s="322"/>
      <c r="Q155" s="323"/>
      <c r="R155" s="324">
        <v>1066</v>
      </c>
    </row>
    <row r="156" spans="1:18">
      <c r="A156" s="320">
        <v>13</v>
      </c>
      <c r="B156" s="321" t="s">
        <v>856</v>
      </c>
      <c r="C156" s="322"/>
      <c r="D156" s="322"/>
      <c r="E156" s="322"/>
      <c r="F156" s="322"/>
      <c r="G156" s="322"/>
      <c r="H156" s="322"/>
      <c r="I156" s="322"/>
      <c r="J156" s="322"/>
      <c r="K156" s="322"/>
      <c r="L156" s="322"/>
      <c r="M156" s="322"/>
      <c r="N156" s="322"/>
      <c r="O156" s="322"/>
      <c r="P156" s="322"/>
      <c r="Q156" s="323"/>
      <c r="R156" s="324">
        <v>2703</v>
      </c>
    </row>
    <row r="157" spans="1:18">
      <c r="A157" s="320">
        <v>14</v>
      </c>
      <c r="B157" s="321" t="s">
        <v>857</v>
      </c>
      <c r="C157" s="322"/>
      <c r="D157" s="322"/>
      <c r="E157" s="322"/>
      <c r="F157" s="322"/>
      <c r="G157" s="322"/>
      <c r="H157" s="322"/>
      <c r="I157" s="322"/>
      <c r="J157" s="322"/>
      <c r="K157" s="322"/>
      <c r="L157" s="322"/>
      <c r="M157" s="322"/>
      <c r="N157" s="322"/>
      <c r="O157" s="322"/>
      <c r="P157" s="322"/>
      <c r="Q157" s="323"/>
      <c r="R157" s="324">
        <v>499</v>
      </c>
    </row>
    <row r="158" spans="1:18">
      <c r="A158" s="320">
        <v>15</v>
      </c>
      <c r="B158" s="321" t="s">
        <v>858</v>
      </c>
      <c r="C158" s="322"/>
      <c r="D158" s="322"/>
      <c r="E158" s="322"/>
      <c r="F158" s="322"/>
      <c r="G158" s="322"/>
      <c r="H158" s="322"/>
      <c r="I158" s="322"/>
      <c r="J158" s="322"/>
      <c r="K158" s="322"/>
      <c r="L158" s="322"/>
      <c r="M158" s="322"/>
      <c r="N158" s="322"/>
      <c r="O158" s="322"/>
      <c r="P158" s="322"/>
      <c r="Q158" s="323"/>
      <c r="R158" s="324">
        <v>977</v>
      </c>
    </row>
    <row r="159" spans="1:18">
      <c r="A159" s="320">
        <v>16</v>
      </c>
      <c r="B159" s="321" t="s">
        <v>859</v>
      </c>
      <c r="C159" s="322"/>
      <c r="D159" s="322"/>
      <c r="E159" s="322"/>
      <c r="F159" s="322"/>
      <c r="G159" s="322"/>
      <c r="H159" s="322"/>
      <c r="I159" s="322"/>
      <c r="J159" s="322"/>
      <c r="K159" s="322"/>
      <c r="L159" s="322"/>
      <c r="M159" s="322"/>
      <c r="N159" s="322"/>
      <c r="O159" s="322"/>
      <c r="P159" s="322"/>
      <c r="Q159" s="323"/>
      <c r="R159" s="324">
        <v>4800</v>
      </c>
    </row>
    <row r="160" spans="1:18">
      <c r="A160" s="320">
        <v>17</v>
      </c>
      <c r="B160" s="321" t="s">
        <v>860</v>
      </c>
      <c r="C160" s="322"/>
      <c r="D160" s="322"/>
      <c r="E160" s="322"/>
      <c r="F160" s="322"/>
      <c r="G160" s="322"/>
      <c r="H160" s="322"/>
      <c r="I160" s="322"/>
      <c r="J160" s="322"/>
      <c r="K160" s="322"/>
      <c r="L160" s="322"/>
      <c r="M160" s="322"/>
      <c r="N160" s="322"/>
      <c r="O160" s="322"/>
      <c r="P160" s="322"/>
      <c r="Q160" s="323"/>
      <c r="R160" s="324">
        <v>6300</v>
      </c>
    </row>
    <row r="161" spans="1:18" s="319" customFormat="1">
      <c r="A161" s="315" t="s">
        <v>861</v>
      </c>
      <c r="B161" s="316" t="s">
        <v>862</v>
      </c>
      <c r="C161" s="325"/>
      <c r="D161" s="325"/>
      <c r="E161" s="325"/>
      <c r="F161" s="325"/>
      <c r="G161" s="325"/>
      <c r="H161" s="325"/>
      <c r="I161" s="325"/>
      <c r="J161" s="325"/>
      <c r="K161" s="325"/>
      <c r="L161" s="325"/>
      <c r="M161" s="325"/>
      <c r="N161" s="325"/>
      <c r="O161" s="325"/>
      <c r="P161" s="325"/>
      <c r="Q161" s="325"/>
      <c r="R161" s="326">
        <f>SUM(R162:R168)</f>
        <v>79797</v>
      </c>
    </row>
    <row r="162" spans="1:18">
      <c r="A162" s="320">
        <v>1</v>
      </c>
      <c r="B162" s="327" t="s">
        <v>863</v>
      </c>
      <c r="C162" s="322"/>
      <c r="D162" s="322"/>
      <c r="E162" s="322"/>
      <c r="F162" s="322"/>
      <c r="G162" s="322"/>
      <c r="H162" s="322"/>
      <c r="I162" s="322"/>
      <c r="J162" s="322"/>
      <c r="K162" s="322"/>
      <c r="L162" s="322"/>
      <c r="M162" s="322"/>
      <c r="N162" s="322"/>
      <c r="O162" s="322"/>
      <c r="P162" s="322"/>
      <c r="Q162" s="323"/>
      <c r="R162" s="324">
        <v>2027</v>
      </c>
    </row>
    <row r="163" spans="1:18">
      <c r="A163" s="320">
        <v>2</v>
      </c>
      <c r="B163" s="327" t="s">
        <v>864</v>
      </c>
      <c r="C163" s="322"/>
      <c r="D163" s="322"/>
      <c r="E163" s="322"/>
      <c r="F163" s="322"/>
      <c r="G163" s="322"/>
      <c r="H163" s="322"/>
      <c r="I163" s="322"/>
      <c r="J163" s="322"/>
      <c r="K163" s="322"/>
      <c r="L163" s="322"/>
      <c r="M163" s="322"/>
      <c r="N163" s="322"/>
      <c r="O163" s="322"/>
      <c r="P163" s="322"/>
      <c r="Q163" s="323"/>
      <c r="R163" s="324">
        <v>38227</v>
      </c>
    </row>
    <row r="164" spans="1:18">
      <c r="A164" s="320">
        <v>3</v>
      </c>
      <c r="B164" s="327" t="s">
        <v>865</v>
      </c>
      <c r="C164" s="322"/>
      <c r="D164" s="322"/>
      <c r="E164" s="322"/>
      <c r="F164" s="322"/>
      <c r="G164" s="322"/>
      <c r="H164" s="322"/>
      <c r="I164" s="322"/>
      <c r="J164" s="322"/>
      <c r="K164" s="322"/>
      <c r="L164" s="322"/>
      <c r="M164" s="322"/>
      <c r="N164" s="322"/>
      <c r="O164" s="322"/>
      <c r="P164" s="322"/>
      <c r="Q164" s="323"/>
      <c r="R164" s="324">
        <v>12472</v>
      </c>
    </row>
    <row r="165" spans="1:18">
      <c r="A165" s="320">
        <v>4</v>
      </c>
      <c r="B165" s="327" t="s">
        <v>866</v>
      </c>
      <c r="C165" s="322"/>
      <c r="D165" s="322"/>
      <c r="E165" s="322"/>
      <c r="F165" s="322"/>
      <c r="G165" s="322"/>
      <c r="H165" s="322"/>
      <c r="I165" s="322"/>
      <c r="J165" s="322"/>
      <c r="K165" s="322"/>
      <c r="L165" s="322"/>
      <c r="M165" s="322"/>
      <c r="N165" s="322"/>
      <c r="O165" s="322"/>
      <c r="P165" s="322"/>
      <c r="Q165" s="323"/>
      <c r="R165" s="324">
        <v>9954</v>
      </c>
    </row>
    <row r="166" spans="1:18">
      <c r="A166" s="320">
        <v>5</v>
      </c>
      <c r="B166" s="327" t="s">
        <v>867</v>
      </c>
      <c r="C166" s="322"/>
      <c r="D166" s="322"/>
      <c r="E166" s="322"/>
      <c r="F166" s="322"/>
      <c r="G166" s="322"/>
      <c r="H166" s="322"/>
      <c r="I166" s="322"/>
      <c r="J166" s="322"/>
      <c r="K166" s="322"/>
      <c r="L166" s="322"/>
      <c r="M166" s="322"/>
      <c r="N166" s="322"/>
      <c r="O166" s="322"/>
      <c r="P166" s="322"/>
      <c r="Q166" s="323"/>
      <c r="R166" s="324">
        <v>3680</v>
      </c>
    </row>
    <row r="167" spans="1:18">
      <c r="A167" s="320">
        <v>6</v>
      </c>
      <c r="B167" s="327" t="s">
        <v>868</v>
      </c>
      <c r="C167" s="322"/>
      <c r="D167" s="322"/>
      <c r="E167" s="322"/>
      <c r="F167" s="322"/>
      <c r="G167" s="322"/>
      <c r="H167" s="322"/>
      <c r="I167" s="322"/>
      <c r="J167" s="322"/>
      <c r="K167" s="322"/>
      <c r="L167" s="322"/>
      <c r="M167" s="322"/>
      <c r="N167" s="322"/>
      <c r="O167" s="322"/>
      <c r="P167" s="322"/>
      <c r="Q167" s="323"/>
      <c r="R167" s="324">
        <v>8214</v>
      </c>
    </row>
    <row r="168" spans="1:18">
      <c r="A168" s="320">
        <v>7</v>
      </c>
      <c r="B168" s="327" t="s">
        <v>869</v>
      </c>
      <c r="C168" s="322"/>
      <c r="D168" s="322"/>
      <c r="E168" s="322"/>
      <c r="F168" s="322"/>
      <c r="G168" s="322"/>
      <c r="H168" s="322"/>
      <c r="I168" s="322"/>
      <c r="J168" s="322"/>
      <c r="K168" s="322"/>
      <c r="L168" s="322"/>
      <c r="M168" s="322"/>
      <c r="N168" s="322"/>
      <c r="O168" s="322"/>
      <c r="P168" s="322"/>
      <c r="Q168" s="323"/>
      <c r="R168" s="324">
        <v>5223</v>
      </c>
    </row>
    <row r="169" spans="1:18" s="319" customFormat="1">
      <c r="A169" s="315" t="s">
        <v>870</v>
      </c>
      <c r="B169" s="316" t="s">
        <v>871</v>
      </c>
      <c r="C169" s="325"/>
      <c r="D169" s="325"/>
      <c r="E169" s="325"/>
      <c r="F169" s="325"/>
      <c r="G169" s="325"/>
      <c r="H169" s="325"/>
      <c r="I169" s="325"/>
      <c r="J169" s="325"/>
      <c r="K169" s="325"/>
      <c r="L169" s="325"/>
      <c r="M169" s="325"/>
      <c r="N169" s="325"/>
      <c r="O169" s="325"/>
      <c r="P169" s="325"/>
      <c r="Q169" s="325"/>
      <c r="R169" s="326">
        <f>SUM(R170:R178)</f>
        <v>70949.98</v>
      </c>
    </row>
    <row r="170" spans="1:18">
      <c r="A170" s="320" t="s">
        <v>872</v>
      </c>
      <c r="B170" s="327" t="s">
        <v>873</v>
      </c>
      <c r="C170" s="322"/>
      <c r="D170" s="322"/>
      <c r="E170" s="322"/>
      <c r="F170" s="322"/>
      <c r="G170" s="322"/>
      <c r="H170" s="322"/>
      <c r="I170" s="322"/>
      <c r="J170" s="322"/>
      <c r="K170" s="322"/>
      <c r="L170" s="322"/>
      <c r="M170" s="322"/>
      <c r="N170" s="322"/>
      <c r="O170" s="322"/>
      <c r="P170" s="322"/>
      <c r="Q170" s="323"/>
      <c r="R170" s="324">
        <v>936.49</v>
      </c>
    </row>
    <row r="171" spans="1:18">
      <c r="A171" s="320" t="s">
        <v>874</v>
      </c>
      <c r="B171" s="321" t="s">
        <v>875</v>
      </c>
      <c r="C171" s="322"/>
      <c r="D171" s="322"/>
      <c r="E171" s="322"/>
      <c r="F171" s="322"/>
      <c r="G171" s="322"/>
      <c r="H171" s="322"/>
      <c r="I171" s="322"/>
      <c r="J171" s="322"/>
      <c r="K171" s="322"/>
      <c r="L171" s="322"/>
      <c r="M171" s="322"/>
      <c r="N171" s="322"/>
      <c r="O171" s="322"/>
      <c r="P171" s="322"/>
      <c r="Q171" s="323"/>
      <c r="R171" s="324">
        <v>16761.28</v>
      </c>
    </row>
    <row r="172" spans="1:18">
      <c r="A172" s="320" t="s">
        <v>876</v>
      </c>
      <c r="B172" s="321" t="s">
        <v>877</v>
      </c>
      <c r="C172" s="322"/>
      <c r="D172" s="322"/>
      <c r="E172" s="322"/>
      <c r="F172" s="322"/>
      <c r="G172" s="322"/>
      <c r="H172" s="322"/>
      <c r="I172" s="322"/>
      <c r="J172" s="322"/>
      <c r="K172" s="322"/>
      <c r="L172" s="322"/>
      <c r="M172" s="322"/>
      <c r="N172" s="322"/>
      <c r="O172" s="322"/>
      <c r="P172" s="322"/>
      <c r="Q172" s="323"/>
      <c r="R172" s="324">
        <v>15230.98</v>
      </c>
    </row>
    <row r="173" spans="1:18">
      <c r="A173" s="320" t="s">
        <v>878</v>
      </c>
      <c r="B173" s="321" t="s">
        <v>879</v>
      </c>
      <c r="C173" s="322"/>
      <c r="D173" s="322"/>
      <c r="E173" s="322"/>
      <c r="F173" s="322"/>
      <c r="G173" s="322"/>
      <c r="H173" s="322"/>
      <c r="I173" s="322"/>
      <c r="J173" s="322"/>
      <c r="K173" s="322"/>
      <c r="L173" s="322"/>
      <c r="M173" s="322"/>
      <c r="N173" s="322"/>
      <c r="O173" s="322"/>
      <c r="P173" s="322"/>
      <c r="Q173" s="323"/>
      <c r="R173" s="324">
        <v>8264.5</v>
      </c>
    </row>
    <row r="174" spans="1:18">
      <c r="A174" s="320" t="s">
        <v>880</v>
      </c>
      <c r="B174" s="321" t="s">
        <v>881</v>
      </c>
      <c r="C174" s="322"/>
      <c r="D174" s="322"/>
      <c r="E174" s="322"/>
      <c r="F174" s="322"/>
      <c r="G174" s="322"/>
      <c r="H174" s="322"/>
      <c r="I174" s="322"/>
      <c r="J174" s="322"/>
      <c r="K174" s="322"/>
      <c r="L174" s="322"/>
      <c r="M174" s="322"/>
      <c r="N174" s="322"/>
      <c r="O174" s="322"/>
      <c r="P174" s="322"/>
      <c r="Q174" s="323"/>
      <c r="R174" s="324">
        <v>15648.06</v>
      </c>
    </row>
    <row r="175" spans="1:18">
      <c r="A175" s="320" t="s">
        <v>882</v>
      </c>
      <c r="B175" s="321" t="s">
        <v>883</v>
      </c>
      <c r="C175" s="322"/>
      <c r="D175" s="322"/>
      <c r="E175" s="322"/>
      <c r="F175" s="322"/>
      <c r="G175" s="322"/>
      <c r="H175" s="322"/>
      <c r="I175" s="322"/>
      <c r="J175" s="322"/>
      <c r="K175" s="322"/>
      <c r="L175" s="322"/>
      <c r="M175" s="322"/>
      <c r="N175" s="322"/>
      <c r="O175" s="322"/>
      <c r="P175" s="322"/>
      <c r="Q175" s="323"/>
      <c r="R175" s="324">
        <v>2932.7</v>
      </c>
    </row>
    <row r="176" spans="1:18">
      <c r="A176" s="320" t="s">
        <v>884</v>
      </c>
      <c r="B176" s="321" t="s">
        <v>885</v>
      </c>
      <c r="C176" s="322"/>
      <c r="D176" s="322"/>
      <c r="E176" s="322"/>
      <c r="F176" s="322"/>
      <c r="G176" s="322"/>
      <c r="H176" s="322"/>
      <c r="I176" s="322"/>
      <c r="J176" s="322"/>
      <c r="K176" s="322"/>
      <c r="L176" s="322"/>
      <c r="M176" s="322"/>
      <c r="N176" s="322"/>
      <c r="O176" s="322"/>
      <c r="P176" s="322"/>
      <c r="Q176" s="323"/>
      <c r="R176" s="324">
        <v>5145.88</v>
      </c>
    </row>
    <row r="177" spans="1:18">
      <c r="A177" s="320" t="s">
        <v>886</v>
      </c>
      <c r="B177" s="321" t="s">
        <v>887</v>
      </c>
      <c r="C177" s="322"/>
      <c r="D177" s="322"/>
      <c r="E177" s="322"/>
      <c r="F177" s="322"/>
      <c r="G177" s="322"/>
      <c r="H177" s="322"/>
      <c r="I177" s="322"/>
      <c r="J177" s="322"/>
      <c r="K177" s="322"/>
      <c r="L177" s="322"/>
      <c r="M177" s="322"/>
      <c r="N177" s="322"/>
      <c r="O177" s="322"/>
      <c r="P177" s="322"/>
      <c r="Q177" s="323"/>
      <c r="R177" s="324">
        <v>3534.53</v>
      </c>
    </row>
    <row r="178" spans="1:18">
      <c r="A178" s="320" t="s">
        <v>888</v>
      </c>
      <c r="B178" s="321" t="s">
        <v>889</v>
      </c>
      <c r="C178" s="322"/>
      <c r="D178" s="322"/>
      <c r="E178" s="322"/>
      <c r="F178" s="322"/>
      <c r="G178" s="322"/>
      <c r="H178" s="322"/>
      <c r="I178" s="322"/>
      <c r="J178" s="322"/>
      <c r="K178" s="322"/>
      <c r="L178" s="322"/>
      <c r="M178" s="322"/>
      <c r="N178" s="322"/>
      <c r="O178" s="322"/>
      <c r="P178" s="322"/>
      <c r="Q178" s="323"/>
      <c r="R178" s="324">
        <v>2495.56</v>
      </c>
    </row>
    <row r="179" spans="1:18" s="319" customFormat="1">
      <c r="A179" s="315" t="s">
        <v>890</v>
      </c>
      <c r="B179" s="316" t="s">
        <v>891</v>
      </c>
      <c r="C179" s="325"/>
      <c r="D179" s="325"/>
      <c r="E179" s="325"/>
      <c r="F179" s="325"/>
      <c r="G179" s="325"/>
      <c r="H179" s="325"/>
      <c r="I179" s="325"/>
      <c r="J179" s="325"/>
      <c r="K179" s="325"/>
      <c r="L179" s="325"/>
      <c r="M179" s="325"/>
      <c r="N179" s="325"/>
      <c r="O179" s="325"/>
      <c r="P179" s="325"/>
      <c r="Q179" s="325"/>
      <c r="R179" s="326">
        <f>SUM(R180:R189)</f>
        <v>70841.2</v>
      </c>
    </row>
    <row r="180" spans="1:18">
      <c r="A180" s="320">
        <v>1</v>
      </c>
      <c r="B180" s="321" t="s">
        <v>892</v>
      </c>
      <c r="C180" s="322"/>
      <c r="D180" s="322"/>
      <c r="E180" s="322"/>
      <c r="F180" s="322"/>
      <c r="G180" s="322"/>
      <c r="H180" s="322"/>
      <c r="I180" s="322"/>
      <c r="J180" s="322"/>
      <c r="K180" s="322"/>
      <c r="L180" s="322"/>
      <c r="M180" s="322"/>
      <c r="N180" s="322"/>
      <c r="O180" s="322"/>
      <c r="P180" s="322"/>
      <c r="Q180" s="323"/>
      <c r="R180" s="324">
        <v>1646.2</v>
      </c>
    </row>
    <row r="181" spans="1:18">
      <c r="A181" s="320">
        <v>2</v>
      </c>
      <c r="B181" s="321" t="s">
        <v>893</v>
      </c>
      <c r="C181" s="322"/>
      <c r="D181" s="322"/>
      <c r="E181" s="322"/>
      <c r="F181" s="322"/>
      <c r="G181" s="322"/>
      <c r="H181" s="322"/>
      <c r="I181" s="322"/>
      <c r="J181" s="322"/>
      <c r="K181" s="322"/>
      <c r="L181" s="322"/>
      <c r="M181" s="322"/>
      <c r="N181" s="322"/>
      <c r="O181" s="322"/>
      <c r="P181" s="322"/>
      <c r="Q181" s="323"/>
      <c r="R181" s="324">
        <v>6748</v>
      </c>
    </row>
    <row r="182" spans="1:18">
      <c r="A182" s="320">
        <v>3</v>
      </c>
      <c r="B182" s="321" t="s">
        <v>894</v>
      </c>
      <c r="C182" s="322"/>
      <c r="D182" s="322"/>
      <c r="E182" s="322"/>
      <c r="F182" s="322"/>
      <c r="G182" s="322"/>
      <c r="H182" s="322"/>
      <c r="I182" s="322"/>
      <c r="J182" s="322"/>
      <c r="K182" s="322"/>
      <c r="L182" s="322"/>
      <c r="M182" s="322"/>
      <c r="N182" s="322"/>
      <c r="O182" s="322"/>
      <c r="P182" s="322"/>
      <c r="Q182" s="323"/>
      <c r="R182" s="324">
        <v>7492</v>
      </c>
    </row>
    <row r="183" spans="1:18">
      <c r="A183" s="320">
        <v>4</v>
      </c>
      <c r="B183" s="321" t="s">
        <v>895</v>
      </c>
      <c r="C183" s="322"/>
      <c r="D183" s="322"/>
      <c r="E183" s="322"/>
      <c r="F183" s="322"/>
      <c r="G183" s="322"/>
      <c r="H183" s="322"/>
      <c r="I183" s="322"/>
      <c r="J183" s="322"/>
      <c r="K183" s="322"/>
      <c r="L183" s="322"/>
      <c r="M183" s="322"/>
      <c r="N183" s="322"/>
      <c r="O183" s="322"/>
      <c r="P183" s="322"/>
      <c r="Q183" s="323"/>
      <c r="R183" s="324">
        <v>4246</v>
      </c>
    </row>
    <row r="184" spans="1:18">
      <c r="A184" s="320">
        <v>5</v>
      </c>
      <c r="B184" s="321" t="s">
        <v>896</v>
      </c>
      <c r="C184" s="322"/>
      <c r="D184" s="322"/>
      <c r="E184" s="322"/>
      <c r="F184" s="322"/>
      <c r="G184" s="322"/>
      <c r="H184" s="322"/>
      <c r="I184" s="322"/>
      <c r="J184" s="322"/>
      <c r="K184" s="322"/>
      <c r="L184" s="322"/>
      <c r="M184" s="322"/>
      <c r="N184" s="322"/>
      <c r="O184" s="322"/>
      <c r="P184" s="322"/>
      <c r="Q184" s="323"/>
      <c r="R184" s="324">
        <v>8645</v>
      </c>
    </row>
    <row r="185" spans="1:18">
      <c r="A185" s="320">
        <v>6</v>
      </c>
      <c r="B185" s="321" t="s">
        <v>897</v>
      </c>
      <c r="C185" s="322"/>
      <c r="D185" s="322"/>
      <c r="E185" s="322"/>
      <c r="F185" s="322"/>
      <c r="G185" s="322"/>
      <c r="H185" s="322"/>
      <c r="I185" s="322"/>
      <c r="J185" s="322"/>
      <c r="K185" s="322"/>
      <c r="L185" s="322"/>
      <c r="M185" s="322"/>
      <c r="N185" s="322"/>
      <c r="O185" s="322"/>
      <c r="P185" s="322"/>
      <c r="Q185" s="323"/>
      <c r="R185" s="324">
        <v>26044</v>
      </c>
    </row>
    <row r="186" spans="1:18">
      <c r="A186" s="320">
        <v>7</v>
      </c>
      <c r="B186" s="321" t="s">
        <v>898</v>
      </c>
      <c r="C186" s="322"/>
      <c r="D186" s="322"/>
      <c r="E186" s="322"/>
      <c r="F186" s="322"/>
      <c r="G186" s="322"/>
      <c r="H186" s="322"/>
      <c r="I186" s="322"/>
      <c r="J186" s="322"/>
      <c r="K186" s="322"/>
      <c r="L186" s="322"/>
      <c r="M186" s="322"/>
      <c r="N186" s="322"/>
      <c r="O186" s="322"/>
      <c r="P186" s="322"/>
      <c r="Q186" s="323"/>
      <c r="R186" s="324">
        <v>2830</v>
      </c>
    </row>
    <row r="187" spans="1:18">
      <c r="A187" s="320">
        <v>8</v>
      </c>
      <c r="B187" s="321" t="s">
        <v>899</v>
      </c>
      <c r="C187" s="322"/>
      <c r="D187" s="322"/>
      <c r="E187" s="322"/>
      <c r="F187" s="322"/>
      <c r="G187" s="322"/>
      <c r="H187" s="322"/>
      <c r="I187" s="322"/>
      <c r="J187" s="322"/>
      <c r="K187" s="322"/>
      <c r="L187" s="322"/>
      <c r="M187" s="322"/>
      <c r="N187" s="322"/>
      <c r="O187" s="322"/>
      <c r="P187" s="322"/>
      <c r="Q187" s="323"/>
      <c r="R187" s="324">
        <v>4001</v>
      </c>
    </row>
    <row r="188" spans="1:18">
      <c r="A188" s="320">
        <v>9</v>
      </c>
      <c r="B188" s="321" t="s">
        <v>900</v>
      </c>
      <c r="C188" s="322"/>
      <c r="D188" s="322"/>
      <c r="E188" s="322"/>
      <c r="F188" s="322"/>
      <c r="G188" s="322"/>
      <c r="H188" s="322"/>
      <c r="I188" s="322"/>
      <c r="J188" s="322"/>
      <c r="K188" s="322"/>
      <c r="L188" s="322"/>
      <c r="M188" s="322"/>
      <c r="N188" s="322"/>
      <c r="O188" s="322"/>
      <c r="P188" s="322"/>
      <c r="Q188" s="323"/>
      <c r="R188" s="324">
        <v>5545</v>
      </c>
    </row>
    <row r="189" spans="1:18">
      <c r="A189" s="330">
        <v>10</v>
      </c>
      <c r="B189" s="331" t="s">
        <v>901</v>
      </c>
      <c r="C189" s="332"/>
      <c r="D189" s="332"/>
      <c r="E189" s="332"/>
      <c r="F189" s="332"/>
      <c r="G189" s="332"/>
      <c r="H189" s="332"/>
      <c r="I189" s="332"/>
      <c r="J189" s="332"/>
      <c r="K189" s="332"/>
      <c r="L189" s="332"/>
      <c r="M189" s="332"/>
      <c r="N189" s="332"/>
      <c r="O189" s="332"/>
      <c r="P189" s="332"/>
      <c r="Q189" s="333"/>
      <c r="R189" s="334">
        <v>3644</v>
      </c>
    </row>
    <row r="191" spans="1:18">
      <c r="G191" s="335"/>
    </row>
    <row r="200" spans="1:18">
      <c r="A200" s="337"/>
      <c r="B200" s="337"/>
      <c r="C200" s="337"/>
      <c r="D200" s="337"/>
      <c r="E200" s="337"/>
      <c r="F200" s="337"/>
      <c r="G200" s="337"/>
      <c r="H200" s="337"/>
      <c r="I200" s="337"/>
      <c r="J200" s="337"/>
      <c r="K200" s="337"/>
      <c r="L200" s="337"/>
      <c r="M200" s="337"/>
      <c r="N200" s="337"/>
      <c r="O200" s="337"/>
      <c r="P200" s="337"/>
      <c r="Q200" s="338"/>
      <c r="R200" s="339"/>
    </row>
    <row r="201" spans="1:18">
      <c r="A201" s="337"/>
      <c r="B201" s="337"/>
      <c r="C201" s="337"/>
      <c r="D201" s="337"/>
      <c r="E201" s="337"/>
      <c r="F201" s="337"/>
      <c r="G201" s="337"/>
      <c r="H201" s="337"/>
      <c r="I201" s="337"/>
      <c r="J201" s="337"/>
      <c r="K201" s="337"/>
      <c r="L201" s="337"/>
      <c r="M201" s="337"/>
      <c r="N201" s="337"/>
      <c r="O201" s="337"/>
      <c r="P201" s="337"/>
      <c r="Q201" s="338"/>
      <c r="R201" s="339"/>
    </row>
    <row r="202" spans="1:18">
      <c r="A202" s="337"/>
      <c r="B202" s="337"/>
      <c r="C202" s="337"/>
      <c r="D202" s="337"/>
      <c r="E202" s="337"/>
      <c r="F202" s="337"/>
      <c r="G202" s="337"/>
      <c r="H202" s="337"/>
      <c r="I202" s="337"/>
      <c r="J202" s="337"/>
      <c r="K202" s="337"/>
      <c r="L202" s="337"/>
      <c r="M202" s="337"/>
      <c r="N202" s="337"/>
      <c r="O202" s="337"/>
      <c r="P202" s="337"/>
      <c r="Q202" s="338"/>
      <c r="R202" s="339"/>
    </row>
    <row r="203" spans="1:18">
      <c r="A203" s="337"/>
      <c r="B203" s="337"/>
      <c r="C203" s="337"/>
      <c r="D203" s="337"/>
      <c r="E203" s="337"/>
      <c r="F203" s="337"/>
      <c r="G203" s="337"/>
      <c r="H203" s="337"/>
      <c r="I203" s="337"/>
      <c r="J203" s="337"/>
      <c r="K203" s="337"/>
      <c r="L203" s="337"/>
      <c r="M203" s="337"/>
      <c r="N203" s="337"/>
      <c r="O203" s="337"/>
      <c r="P203" s="337"/>
      <c r="Q203" s="338"/>
      <c r="R203" s="339"/>
    </row>
    <row r="204" spans="1:18">
      <c r="A204" s="337"/>
      <c r="B204" s="337"/>
      <c r="C204" s="337"/>
      <c r="D204" s="337"/>
      <c r="E204" s="337"/>
      <c r="F204" s="337"/>
      <c r="G204" s="337"/>
      <c r="H204" s="337"/>
      <c r="I204" s="337"/>
      <c r="J204" s="337"/>
      <c r="K204" s="337"/>
      <c r="L204" s="337"/>
      <c r="M204" s="337"/>
      <c r="N204" s="337"/>
      <c r="O204" s="337"/>
      <c r="P204" s="337"/>
      <c r="Q204" s="338"/>
      <c r="R204" s="339"/>
    </row>
    <row r="205" spans="1:18">
      <c r="A205" s="337"/>
      <c r="B205" s="337"/>
      <c r="C205" s="337"/>
      <c r="D205" s="337"/>
      <c r="E205" s="337"/>
      <c r="F205" s="337"/>
      <c r="G205" s="337"/>
      <c r="H205" s="337"/>
      <c r="I205" s="337"/>
      <c r="J205" s="337"/>
      <c r="K205" s="337"/>
      <c r="L205" s="337"/>
      <c r="M205" s="337"/>
      <c r="N205" s="337"/>
      <c r="O205" s="337"/>
      <c r="P205" s="337"/>
      <c r="Q205" s="338"/>
      <c r="R205" s="339"/>
    </row>
    <row r="206" spans="1:18">
      <c r="A206" s="337"/>
      <c r="B206" s="337"/>
      <c r="C206" s="337"/>
      <c r="D206" s="337"/>
      <c r="E206" s="337"/>
      <c r="F206" s="337"/>
      <c r="G206" s="337"/>
      <c r="H206" s="337"/>
      <c r="I206" s="337"/>
      <c r="J206" s="337"/>
      <c r="K206" s="337"/>
      <c r="L206" s="337"/>
      <c r="M206" s="337"/>
      <c r="N206" s="337"/>
      <c r="O206" s="337"/>
      <c r="P206" s="337"/>
      <c r="Q206" s="338"/>
      <c r="R206" s="339"/>
    </row>
    <row r="207" spans="1:18">
      <c r="A207" s="337"/>
      <c r="B207" s="337"/>
      <c r="C207" s="337"/>
      <c r="D207" s="337"/>
      <c r="E207" s="337"/>
      <c r="F207" s="337"/>
      <c r="G207" s="337"/>
      <c r="H207" s="337"/>
      <c r="I207" s="337"/>
      <c r="J207" s="337"/>
      <c r="K207" s="337"/>
      <c r="L207" s="337"/>
      <c r="M207" s="337"/>
      <c r="N207" s="337"/>
      <c r="O207" s="337"/>
      <c r="P207" s="337"/>
      <c r="Q207" s="338"/>
      <c r="R207" s="339"/>
    </row>
    <row r="208" spans="1:18">
      <c r="A208" s="337"/>
      <c r="B208" s="337"/>
      <c r="C208" s="337"/>
      <c r="D208" s="337"/>
      <c r="E208" s="337"/>
      <c r="F208" s="337"/>
      <c r="G208" s="337"/>
      <c r="H208" s="337"/>
      <c r="I208" s="337"/>
      <c r="J208" s="337"/>
      <c r="K208" s="337"/>
      <c r="L208" s="337"/>
      <c r="M208" s="337"/>
      <c r="N208" s="337"/>
      <c r="O208" s="337"/>
      <c r="P208" s="337"/>
      <c r="Q208" s="338"/>
      <c r="R208" s="339"/>
    </row>
    <row r="209" spans="1:18">
      <c r="A209" s="337"/>
      <c r="B209" s="337"/>
      <c r="C209" s="337"/>
      <c r="D209" s="337"/>
      <c r="E209" s="337"/>
      <c r="F209" s="337"/>
      <c r="G209" s="337"/>
      <c r="H209" s="337"/>
      <c r="I209" s="337"/>
      <c r="J209" s="337"/>
      <c r="K209" s="337"/>
      <c r="L209" s="337"/>
      <c r="M209" s="337"/>
      <c r="N209" s="337"/>
      <c r="O209" s="337"/>
      <c r="P209" s="337"/>
      <c r="Q209" s="338"/>
      <c r="R209" s="339"/>
    </row>
    <row r="210" spans="1:18">
      <c r="A210" s="337"/>
      <c r="B210" s="337"/>
      <c r="C210" s="337"/>
      <c r="D210" s="337"/>
      <c r="E210" s="337"/>
      <c r="F210" s="337"/>
      <c r="G210" s="337"/>
      <c r="H210" s="337"/>
      <c r="I210" s="337"/>
      <c r="J210" s="337"/>
      <c r="K210" s="337"/>
      <c r="L210" s="337"/>
      <c r="M210" s="337"/>
      <c r="N210" s="337"/>
      <c r="O210" s="337"/>
      <c r="P210" s="337"/>
      <c r="Q210" s="338"/>
      <c r="R210" s="339"/>
    </row>
    <row r="211" spans="1:18">
      <c r="A211" s="337"/>
      <c r="B211" s="337"/>
      <c r="C211" s="337"/>
      <c r="D211" s="337"/>
      <c r="E211" s="337"/>
      <c r="F211" s="337"/>
      <c r="G211" s="337"/>
      <c r="H211" s="337"/>
      <c r="I211" s="337"/>
      <c r="J211" s="337"/>
      <c r="K211" s="337"/>
      <c r="L211" s="337"/>
      <c r="M211" s="337"/>
      <c r="N211" s="337"/>
      <c r="O211" s="337"/>
      <c r="P211" s="337"/>
      <c r="Q211" s="338"/>
      <c r="R211" s="339"/>
    </row>
    <row r="212" spans="1:18">
      <c r="A212" s="337"/>
      <c r="B212" s="337"/>
      <c r="C212" s="337"/>
      <c r="D212" s="337"/>
      <c r="E212" s="337"/>
      <c r="F212" s="337"/>
      <c r="G212" s="337"/>
      <c r="H212" s="337"/>
      <c r="I212" s="337"/>
      <c r="J212" s="337"/>
      <c r="K212" s="337"/>
      <c r="L212" s="337"/>
      <c r="M212" s="337"/>
      <c r="N212" s="337"/>
      <c r="O212" s="337"/>
      <c r="P212" s="337"/>
      <c r="Q212" s="338"/>
      <c r="R212" s="339"/>
    </row>
    <row r="213" spans="1:18">
      <c r="A213" s="337"/>
      <c r="B213" s="337"/>
      <c r="C213" s="337"/>
      <c r="D213" s="337"/>
      <c r="E213" s="337"/>
      <c r="F213" s="337"/>
      <c r="G213" s="337"/>
      <c r="H213" s="337"/>
      <c r="I213" s="337"/>
      <c r="J213" s="337"/>
      <c r="K213" s="337"/>
      <c r="L213" s="337"/>
      <c r="M213" s="337"/>
      <c r="N213" s="337"/>
      <c r="O213" s="337"/>
      <c r="P213" s="337"/>
      <c r="Q213" s="338"/>
      <c r="R213" s="339"/>
    </row>
    <row r="214" spans="1:18">
      <c r="A214" s="337"/>
      <c r="B214" s="337"/>
      <c r="C214" s="337"/>
      <c r="D214" s="337"/>
      <c r="E214" s="337"/>
      <c r="F214" s="337"/>
      <c r="G214" s="337"/>
      <c r="H214" s="337"/>
      <c r="I214" s="337"/>
      <c r="J214" s="337"/>
      <c r="K214" s="337"/>
      <c r="L214" s="337"/>
      <c r="M214" s="337"/>
      <c r="N214" s="337"/>
      <c r="O214" s="337"/>
      <c r="P214" s="337"/>
      <c r="Q214" s="338"/>
      <c r="R214" s="339"/>
    </row>
    <row r="215" spans="1:18">
      <c r="A215" s="337"/>
      <c r="B215" s="337"/>
      <c r="C215" s="337"/>
      <c r="D215" s="337"/>
      <c r="E215" s="337"/>
      <c r="F215" s="337"/>
      <c r="G215" s="337"/>
      <c r="H215" s="337"/>
      <c r="I215" s="337"/>
      <c r="J215" s="337"/>
      <c r="K215" s="337"/>
      <c r="L215" s="337"/>
      <c r="M215" s="337"/>
      <c r="N215" s="337"/>
      <c r="O215" s="337"/>
      <c r="P215" s="337"/>
      <c r="Q215" s="338"/>
      <c r="R215" s="339"/>
    </row>
    <row r="216" spans="1:18">
      <c r="A216" s="337"/>
      <c r="B216" s="337"/>
      <c r="C216" s="337"/>
      <c r="D216" s="337"/>
      <c r="E216" s="337"/>
      <c r="F216" s="337"/>
      <c r="G216" s="337"/>
      <c r="H216" s="337"/>
      <c r="I216" s="337"/>
      <c r="J216" s="337"/>
      <c r="K216" s="337"/>
      <c r="L216" s="337"/>
      <c r="M216" s="337"/>
      <c r="N216" s="337"/>
      <c r="O216" s="337"/>
      <c r="P216" s="337"/>
      <c r="Q216" s="338"/>
      <c r="R216" s="339"/>
    </row>
    <row r="217" spans="1:18">
      <c r="A217" s="337"/>
      <c r="B217" s="337"/>
      <c r="C217" s="337"/>
      <c r="D217" s="337"/>
      <c r="E217" s="337"/>
      <c r="F217" s="337"/>
      <c r="G217" s="337"/>
      <c r="H217" s="337"/>
      <c r="I217" s="337"/>
      <c r="J217" s="337"/>
      <c r="K217" s="337"/>
      <c r="L217" s="337"/>
      <c r="M217" s="337"/>
      <c r="N217" s="337"/>
      <c r="O217" s="337"/>
      <c r="P217" s="337"/>
      <c r="Q217" s="338"/>
      <c r="R217" s="339"/>
    </row>
    <row r="218" spans="1:18">
      <c r="A218" s="337"/>
      <c r="B218" s="337"/>
      <c r="C218" s="337"/>
      <c r="D218" s="337"/>
      <c r="E218" s="337"/>
      <c r="F218" s="337"/>
      <c r="G218" s="337"/>
      <c r="H218" s="337"/>
      <c r="I218" s="337"/>
      <c r="J218" s="337"/>
      <c r="K218" s="337"/>
      <c r="L218" s="337"/>
      <c r="M218" s="337"/>
      <c r="N218" s="337"/>
      <c r="O218" s="337"/>
      <c r="P218" s="337"/>
      <c r="Q218" s="338"/>
      <c r="R218" s="339"/>
    </row>
    <row r="219" spans="1:18">
      <c r="A219" s="337"/>
      <c r="B219" s="337"/>
      <c r="C219" s="337"/>
      <c r="D219" s="337"/>
      <c r="E219" s="337"/>
      <c r="F219" s="337"/>
      <c r="G219" s="337"/>
      <c r="H219" s="337"/>
      <c r="I219" s="337"/>
      <c r="J219" s="337"/>
      <c r="K219" s="337"/>
      <c r="L219" s="337"/>
      <c r="M219" s="337"/>
      <c r="N219" s="337"/>
      <c r="O219" s="337"/>
      <c r="P219" s="337"/>
      <c r="Q219" s="338"/>
      <c r="R219" s="339"/>
    </row>
    <row r="220" spans="1:18">
      <c r="A220" s="337"/>
      <c r="B220" s="337"/>
      <c r="C220" s="337"/>
      <c r="D220" s="337"/>
      <c r="E220" s="337"/>
      <c r="F220" s="337"/>
      <c r="G220" s="337"/>
      <c r="H220" s="337"/>
      <c r="I220" s="337"/>
      <c r="J220" s="337"/>
      <c r="K220" s="337"/>
      <c r="L220" s="337"/>
      <c r="M220" s="337"/>
      <c r="N220" s="337"/>
      <c r="O220" s="337"/>
      <c r="P220" s="337"/>
      <c r="Q220" s="338"/>
      <c r="R220" s="339"/>
    </row>
    <row r="221" spans="1:18">
      <c r="A221" s="337"/>
      <c r="B221" s="337"/>
      <c r="C221" s="337"/>
      <c r="D221" s="337"/>
      <c r="E221" s="337"/>
      <c r="F221" s="337"/>
      <c r="G221" s="337"/>
      <c r="H221" s="337"/>
      <c r="I221" s="337"/>
      <c r="J221" s="337"/>
      <c r="K221" s="337"/>
      <c r="L221" s="337"/>
      <c r="M221" s="337"/>
      <c r="N221" s="337"/>
      <c r="O221" s="337"/>
      <c r="P221" s="337"/>
      <c r="Q221" s="338"/>
      <c r="R221" s="339"/>
    </row>
    <row r="222" spans="1:18">
      <c r="A222" s="337"/>
      <c r="B222" s="337"/>
      <c r="C222" s="337"/>
      <c r="D222" s="337"/>
      <c r="E222" s="337"/>
      <c r="F222" s="337"/>
      <c r="G222" s="337"/>
      <c r="H222" s="337"/>
      <c r="I222" s="337"/>
      <c r="J222" s="337"/>
      <c r="K222" s="337"/>
      <c r="L222" s="337"/>
      <c r="M222" s="337"/>
      <c r="N222" s="337"/>
      <c r="O222" s="337"/>
      <c r="P222" s="337"/>
      <c r="Q222" s="338"/>
      <c r="R222" s="339"/>
    </row>
    <row r="223" spans="1:18">
      <c r="A223" s="337"/>
      <c r="B223" s="337"/>
      <c r="C223" s="337"/>
      <c r="D223" s="337"/>
      <c r="E223" s="337"/>
      <c r="F223" s="337"/>
      <c r="G223" s="337"/>
      <c r="H223" s="337"/>
      <c r="I223" s="337"/>
      <c r="J223" s="337"/>
      <c r="K223" s="337"/>
      <c r="L223" s="337"/>
      <c r="M223" s="337"/>
      <c r="N223" s="337"/>
      <c r="O223" s="337"/>
      <c r="P223" s="337"/>
      <c r="Q223" s="338"/>
      <c r="R223" s="339"/>
    </row>
    <row r="224" spans="1:18">
      <c r="A224" s="337"/>
      <c r="B224" s="337"/>
      <c r="C224" s="337"/>
      <c r="D224" s="337"/>
      <c r="E224" s="337"/>
      <c r="F224" s="337"/>
      <c r="G224" s="337"/>
      <c r="H224" s="337"/>
      <c r="I224" s="337"/>
      <c r="J224" s="337"/>
      <c r="K224" s="337"/>
      <c r="L224" s="337"/>
      <c r="M224" s="337"/>
      <c r="N224" s="337"/>
      <c r="O224" s="337"/>
      <c r="P224" s="337"/>
      <c r="Q224" s="338"/>
      <c r="R224" s="339"/>
    </row>
    <row r="225" spans="1:18">
      <c r="A225" s="337"/>
      <c r="B225" s="337"/>
      <c r="C225" s="337"/>
      <c r="D225" s="337"/>
      <c r="E225" s="337"/>
      <c r="F225" s="337"/>
      <c r="G225" s="337"/>
      <c r="H225" s="337"/>
      <c r="I225" s="337"/>
      <c r="J225" s="337"/>
      <c r="K225" s="337"/>
      <c r="L225" s="337"/>
      <c r="M225" s="337"/>
      <c r="N225" s="337"/>
      <c r="O225" s="337"/>
      <c r="P225" s="337"/>
      <c r="Q225" s="338"/>
      <c r="R225" s="339"/>
    </row>
    <row r="226" spans="1:18">
      <c r="A226" s="337"/>
      <c r="B226" s="337"/>
      <c r="C226" s="337"/>
      <c r="D226" s="337"/>
      <c r="E226" s="337"/>
      <c r="F226" s="337"/>
      <c r="G226" s="337"/>
      <c r="H226" s="337"/>
      <c r="I226" s="337"/>
      <c r="J226" s="337"/>
      <c r="K226" s="337"/>
      <c r="L226" s="337"/>
      <c r="M226" s="337"/>
      <c r="N226" s="337"/>
      <c r="O226" s="337"/>
      <c r="P226" s="337"/>
      <c r="Q226" s="338"/>
      <c r="R226" s="339"/>
    </row>
    <row r="227" spans="1:18">
      <c r="A227" s="337"/>
      <c r="B227" s="337"/>
      <c r="C227" s="337"/>
      <c r="D227" s="337"/>
      <c r="E227" s="337"/>
      <c r="F227" s="337"/>
      <c r="G227" s="337"/>
      <c r="H227" s="337"/>
      <c r="I227" s="337"/>
      <c r="J227" s="337"/>
      <c r="K227" s="337"/>
      <c r="L227" s="337"/>
      <c r="M227" s="337"/>
      <c r="N227" s="337"/>
      <c r="O227" s="337"/>
      <c r="P227" s="337"/>
      <c r="Q227" s="338"/>
      <c r="R227" s="339"/>
    </row>
    <row r="228" spans="1:18">
      <c r="A228" s="337"/>
      <c r="B228" s="337"/>
      <c r="C228" s="337"/>
      <c r="D228" s="337"/>
      <c r="E228" s="337"/>
      <c r="F228" s="337"/>
      <c r="G228" s="337"/>
      <c r="H228" s="337"/>
      <c r="I228" s="337"/>
      <c r="J228" s="337"/>
      <c r="K228" s="337"/>
      <c r="L228" s="337"/>
      <c r="M228" s="337"/>
      <c r="N228" s="337"/>
      <c r="O228" s="337"/>
      <c r="P228" s="337"/>
      <c r="Q228" s="338"/>
      <c r="R228" s="339"/>
    </row>
    <row r="229" spans="1:18">
      <c r="A229" s="337"/>
      <c r="B229" s="337"/>
      <c r="C229" s="337"/>
      <c r="D229" s="337"/>
      <c r="E229" s="337"/>
      <c r="F229" s="337"/>
      <c r="G229" s="337"/>
      <c r="H229" s="337"/>
      <c r="I229" s="337"/>
      <c r="J229" s="337"/>
      <c r="K229" s="337"/>
      <c r="L229" s="337"/>
      <c r="M229" s="337"/>
      <c r="N229" s="337"/>
      <c r="O229" s="337"/>
      <c r="P229" s="337"/>
      <c r="Q229" s="338"/>
      <c r="R229" s="339"/>
    </row>
    <row r="230" spans="1:18">
      <c r="A230" s="337"/>
      <c r="B230" s="337"/>
      <c r="C230" s="337"/>
      <c r="D230" s="337"/>
      <c r="E230" s="337"/>
      <c r="F230" s="337"/>
      <c r="G230" s="337"/>
      <c r="H230" s="337"/>
      <c r="I230" s="337"/>
      <c r="J230" s="337"/>
      <c r="K230" s="337"/>
      <c r="L230" s="337"/>
      <c r="M230" s="337"/>
      <c r="N230" s="337"/>
      <c r="O230" s="337"/>
      <c r="P230" s="337"/>
      <c r="Q230" s="338"/>
      <c r="R230" s="339"/>
    </row>
    <row r="231" spans="1:18">
      <c r="A231" s="337"/>
      <c r="B231" s="337"/>
      <c r="C231" s="337"/>
      <c r="D231" s="337"/>
      <c r="E231" s="337"/>
      <c r="F231" s="337"/>
      <c r="G231" s="337"/>
      <c r="H231" s="337"/>
      <c r="I231" s="337"/>
      <c r="J231" s="337"/>
      <c r="K231" s="337"/>
      <c r="L231" s="337"/>
      <c r="M231" s="337"/>
      <c r="N231" s="337"/>
      <c r="O231" s="337"/>
      <c r="P231" s="337"/>
      <c r="Q231" s="338"/>
      <c r="R231" s="339"/>
    </row>
    <row r="232" spans="1:18">
      <c r="A232" s="337"/>
      <c r="B232" s="337"/>
      <c r="C232" s="337"/>
      <c r="D232" s="337"/>
      <c r="E232" s="337"/>
      <c r="F232" s="337"/>
      <c r="G232" s="337"/>
      <c r="H232" s="337"/>
      <c r="I232" s="337"/>
      <c r="J232" s="337"/>
      <c r="K232" s="337"/>
      <c r="L232" s="337"/>
      <c r="M232" s="337"/>
      <c r="N232" s="337"/>
      <c r="O232" s="337"/>
      <c r="P232" s="337"/>
      <c r="Q232" s="338"/>
      <c r="R232" s="339"/>
    </row>
    <row r="233" spans="1:18">
      <c r="A233" s="337"/>
      <c r="B233" s="337"/>
      <c r="C233" s="337"/>
      <c r="D233" s="337"/>
      <c r="E233" s="337"/>
      <c r="F233" s="337"/>
      <c r="G233" s="337"/>
      <c r="H233" s="337"/>
      <c r="I233" s="337"/>
      <c r="J233" s="337"/>
      <c r="K233" s="337"/>
      <c r="L233" s="337"/>
      <c r="M233" s="337"/>
      <c r="N233" s="337"/>
      <c r="O233" s="337"/>
      <c r="P233" s="337"/>
      <c r="Q233" s="338"/>
      <c r="R233" s="339"/>
    </row>
    <row r="234" spans="1:18">
      <c r="A234" s="337"/>
      <c r="B234" s="337"/>
      <c r="C234" s="337"/>
      <c r="D234" s="337"/>
      <c r="E234" s="337"/>
      <c r="F234" s="337"/>
      <c r="G234" s="337"/>
      <c r="H234" s="337"/>
      <c r="I234" s="337"/>
      <c r="J234" s="337"/>
      <c r="K234" s="337"/>
      <c r="L234" s="337"/>
      <c r="M234" s="337"/>
      <c r="N234" s="337"/>
      <c r="O234" s="337"/>
      <c r="P234" s="337"/>
      <c r="Q234" s="338"/>
      <c r="R234" s="339"/>
    </row>
    <row r="235" spans="1:18">
      <c r="A235" s="337"/>
      <c r="B235" s="337"/>
      <c r="C235" s="337"/>
      <c r="D235" s="337"/>
      <c r="E235" s="337"/>
      <c r="F235" s="337"/>
      <c r="G235" s="337"/>
      <c r="H235" s="337"/>
      <c r="I235" s="337"/>
      <c r="J235" s="337"/>
      <c r="K235" s="337"/>
      <c r="L235" s="337"/>
      <c r="M235" s="337"/>
      <c r="N235" s="337"/>
      <c r="O235" s="337"/>
      <c r="P235" s="337"/>
      <c r="Q235" s="338"/>
      <c r="R235" s="339"/>
    </row>
    <row r="236" spans="1:18">
      <c r="A236" s="337"/>
      <c r="B236" s="337"/>
      <c r="C236" s="337"/>
      <c r="D236" s="337"/>
      <c r="E236" s="337"/>
      <c r="F236" s="337"/>
      <c r="G236" s="337"/>
      <c r="H236" s="337"/>
      <c r="I236" s="337"/>
      <c r="J236" s="337"/>
      <c r="K236" s="337"/>
      <c r="L236" s="337"/>
      <c r="M236" s="337"/>
      <c r="N236" s="337"/>
      <c r="O236" s="337"/>
      <c r="P236" s="337"/>
      <c r="Q236" s="338"/>
      <c r="R236" s="339"/>
    </row>
    <row r="237" spans="1:18">
      <c r="A237" s="337"/>
      <c r="B237" s="337"/>
      <c r="C237" s="337"/>
      <c r="D237" s="337"/>
      <c r="E237" s="337"/>
      <c r="F237" s="337"/>
      <c r="G237" s="337"/>
      <c r="H237" s="337"/>
      <c r="I237" s="337"/>
      <c r="J237" s="337"/>
      <c r="K237" s="337"/>
      <c r="L237" s="337"/>
      <c r="M237" s="337"/>
      <c r="N237" s="337"/>
      <c r="O237" s="337"/>
      <c r="P237" s="337"/>
      <c r="Q237" s="338"/>
      <c r="R237" s="339"/>
    </row>
    <row r="238" spans="1:18">
      <c r="A238" s="337"/>
      <c r="B238" s="337"/>
      <c r="C238" s="337"/>
      <c r="D238" s="337"/>
      <c r="E238" s="337"/>
      <c r="F238" s="337"/>
      <c r="G238" s="337"/>
      <c r="H238" s="337"/>
      <c r="I238" s="337"/>
      <c r="J238" s="337"/>
      <c r="K238" s="337"/>
      <c r="L238" s="337"/>
      <c r="M238" s="337"/>
      <c r="N238" s="337"/>
      <c r="O238" s="337"/>
      <c r="P238" s="337"/>
      <c r="Q238" s="338"/>
      <c r="R238" s="339"/>
    </row>
    <row r="239" spans="1:18">
      <c r="A239" s="337"/>
      <c r="B239" s="337"/>
      <c r="C239" s="337"/>
      <c r="D239" s="337"/>
      <c r="E239" s="337"/>
      <c r="F239" s="337"/>
      <c r="G239" s="337"/>
      <c r="H239" s="337"/>
      <c r="I239" s="337"/>
      <c r="J239" s="337"/>
      <c r="K239" s="337"/>
      <c r="L239" s="337"/>
      <c r="M239" s="337"/>
      <c r="N239" s="337"/>
      <c r="O239" s="337"/>
      <c r="P239" s="337"/>
      <c r="Q239" s="338"/>
      <c r="R239" s="339"/>
    </row>
    <row r="240" spans="1:18">
      <c r="A240" s="337"/>
      <c r="B240" s="337"/>
      <c r="C240" s="337"/>
      <c r="D240" s="337"/>
      <c r="E240" s="337"/>
      <c r="F240" s="337"/>
      <c r="G240" s="337"/>
      <c r="H240" s="337"/>
      <c r="I240" s="337"/>
      <c r="J240" s="337"/>
      <c r="K240" s="337"/>
      <c r="L240" s="337"/>
      <c r="M240" s="337"/>
      <c r="N240" s="337"/>
      <c r="O240" s="337"/>
      <c r="P240" s="337"/>
      <c r="Q240" s="338"/>
      <c r="R240" s="339"/>
    </row>
    <row r="241" spans="1:18">
      <c r="A241" s="337"/>
      <c r="B241" s="337"/>
      <c r="C241" s="337"/>
      <c r="D241" s="337"/>
      <c r="E241" s="337"/>
      <c r="F241" s="337"/>
      <c r="G241" s="337"/>
      <c r="H241" s="337"/>
      <c r="I241" s="337"/>
      <c r="J241" s="337"/>
      <c r="K241" s="337"/>
      <c r="L241" s="337"/>
      <c r="M241" s="337"/>
      <c r="N241" s="337"/>
      <c r="O241" s="337"/>
      <c r="P241" s="337"/>
      <c r="Q241" s="338"/>
      <c r="R241" s="339"/>
    </row>
    <row r="242" spans="1:18">
      <c r="A242" s="337"/>
      <c r="B242" s="337"/>
      <c r="C242" s="337"/>
      <c r="D242" s="337"/>
      <c r="E242" s="337"/>
      <c r="F242" s="337"/>
      <c r="G242" s="337"/>
      <c r="H242" s="337"/>
      <c r="I242" s="337"/>
      <c r="J242" s="337"/>
      <c r="K242" s="337"/>
      <c r="L242" s="337"/>
      <c r="M242" s="337"/>
      <c r="N242" s="337"/>
      <c r="O242" s="337"/>
      <c r="P242" s="337"/>
      <c r="Q242" s="338"/>
      <c r="R242" s="339"/>
    </row>
    <row r="243" spans="1:18">
      <c r="A243" s="337"/>
      <c r="B243" s="337"/>
      <c r="C243" s="337"/>
      <c r="D243" s="337"/>
      <c r="E243" s="337"/>
      <c r="F243" s="337"/>
      <c r="G243" s="337"/>
      <c r="H243" s="337"/>
      <c r="I243" s="337"/>
      <c r="J243" s="337"/>
      <c r="K243" s="337"/>
      <c r="L243" s="337"/>
      <c r="M243" s="337"/>
      <c r="N243" s="337"/>
      <c r="O243" s="337"/>
      <c r="P243" s="337"/>
      <c r="Q243" s="338"/>
      <c r="R243" s="339"/>
    </row>
    <row r="244" spans="1:18">
      <c r="A244" s="337"/>
      <c r="B244" s="337"/>
      <c r="C244" s="337"/>
      <c r="D244" s="337"/>
      <c r="E244" s="337"/>
      <c r="F244" s="337"/>
      <c r="G244" s="337"/>
      <c r="H244" s="337"/>
      <c r="I244" s="337"/>
      <c r="J244" s="337"/>
      <c r="K244" s="337"/>
      <c r="L244" s="337"/>
      <c r="M244" s="337"/>
      <c r="N244" s="337"/>
      <c r="O244" s="337"/>
      <c r="P244" s="337"/>
      <c r="Q244" s="338"/>
      <c r="R244" s="339"/>
    </row>
  </sheetData>
  <mergeCells count="29">
    <mergeCell ref="A2:R2"/>
    <mergeCell ref="A4:R4"/>
    <mergeCell ref="A5:R5"/>
    <mergeCell ref="A6:R6"/>
    <mergeCell ref="A7:R7"/>
    <mergeCell ref="A8:R8"/>
    <mergeCell ref="A9:R9"/>
    <mergeCell ref="A10:R10"/>
    <mergeCell ref="A11:R11"/>
    <mergeCell ref="A15:A18"/>
    <mergeCell ref="B15:B18"/>
    <mergeCell ref="C15:I15"/>
    <mergeCell ref="J15:P15"/>
    <mergeCell ref="Q15:Q18"/>
    <mergeCell ref="R15:R18"/>
    <mergeCell ref="C16:C18"/>
    <mergeCell ref="D16:G16"/>
    <mergeCell ref="H16:I17"/>
    <mergeCell ref="J16:J18"/>
    <mergeCell ref="K16:N16"/>
    <mergeCell ref="O16:P17"/>
    <mergeCell ref="L17:L18"/>
    <mergeCell ref="M17:M18"/>
    <mergeCell ref="N17:N18"/>
    <mergeCell ref="D17:D18"/>
    <mergeCell ref="E17:E18"/>
    <mergeCell ref="F17:F18"/>
    <mergeCell ref="G17:G18"/>
    <mergeCell ref="K17:K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workbookViewId="0">
      <selection activeCell="A2" sqref="A2:R2"/>
    </sheetView>
  </sheetViews>
  <sheetFormatPr defaultColWidth="9.140625" defaultRowHeight="12.75"/>
  <cols>
    <col min="1" max="1" width="3.85546875" style="301" customWidth="1"/>
    <col min="2" max="2" width="23.7109375" style="302" customWidth="1"/>
    <col min="3" max="3" width="8.7109375" style="302" customWidth="1"/>
    <col min="4" max="4" width="7.85546875" style="302" customWidth="1"/>
    <col min="5" max="5" width="7.28515625" style="302" customWidth="1"/>
    <col min="6" max="6" width="8" style="302" customWidth="1"/>
    <col min="7" max="7" width="7.28515625" style="302" customWidth="1"/>
    <col min="8" max="9" width="7.140625" style="302" customWidth="1"/>
    <col min="10" max="10" width="8.28515625" style="302" customWidth="1"/>
    <col min="11" max="11" width="7.5703125" style="302" customWidth="1"/>
    <col min="12" max="12" width="7.42578125" style="302" customWidth="1"/>
    <col min="13" max="13" width="7.85546875" style="302" customWidth="1"/>
    <col min="14" max="15" width="6.7109375" style="302" customWidth="1"/>
    <col min="16" max="16" width="8.140625" style="302" customWidth="1"/>
    <col min="17" max="17" width="9" style="303" customWidth="1"/>
    <col min="18" max="18" width="9.28515625" style="306" customWidth="1"/>
    <col min="19" max="241" width="9.140625" style="302"/>
    <col min="242" max="242" width="3.85546875" style="302" customWidth="1"/>
    <col min="243" max="243" width="18.28515625" style="302" bestFit="1" customWidth="1"/>
    <col min="244" max="244" width="8.7109375" style="302" customWidth="1"/>
    <col min="245" max="245" width="7.85546875" style="302" customWidth="1"/>
    <col min="246" max="246" width="7.28515625" style="302" customWidth="1"/>
    <col min="247" max="247" width="8" style="302" customWidth="1"/>
    <col min="248" max="248" width="7.28515625" style="302" customWidth="1"/>
    <col min="249" max="250" width="7.140625" style="302" customWidth="1"/>
    <col min="251" max="251" width="8.28515625" style="302" customWidth="1"/>
    <col min="252" max="252" width="7.5703125" style="302" customWidth="1"/>
    <col min="253" max="253" width="7.42578125" style="302" customWidth="1"/>
    <col min="254" max="254" width="7.85546875" style="302" customWidth="1"/>
    <col min="255" max="256" width="6.7109375" style="302" customWidth="1"/>
    <col min="257" max="257" width="8.140625" style="302" customWidth="1"/>
    <col min="258" max="258" width="9" style="302" customWidth="1"/>
    <col min="259" max="259" width="9.28515625" style="302" customWidth="1"/>
    <col min="260" max="262" width="9.140625" style="302" customWidth="1"/>
    <col min="263" max="263" width="8.42578125" style="302" customWidth="1"/>
    <col min="264" max="497" width="9.140625" style="302"/>
    <col min="498" max="498" width="3.85546875" style="302" customWidth="1"/>
    <col min="499" max="499" width="18.28515625" style="302" bestFit="1" customWidth="1"/>
    <col min="500" max="500" width="8.7109375" style="302" customWidth="1"/>
    <col min="501" max="501" width="7.85546875" style="302" customWidth="1"/>
    <col min="502" max="502" width="7.28515625" style="302" customWidth="1"/>
    <col min="503" max="503" width="8" style="302" customWidth="1"/>
    <col min="504" max="504" width="7.28515625" style="302" customWidth="1"/>
    <col min="505" max="506" width="7.140625" style="302" customWidth="1"/>
    <col min="507" max="507" width="8.28515625" style="302" customWidth="1"/>
    <col min="508" max="508" width="7.5703125" style="302" customWidth="1"/>
    <col min="509" max="509" width="7.42578125" style="302" customWidth="1"/>
    <col min="510" max="510" width="7.85546875" style="302" customWidth="1"/>
    <col min="511" max="512" width="6.7109375" style="302" customWidth="1"/>
    <col min="513" max="513" width="8.140625" style="302" customWidth="1"/>
    <col min="514" max="514" width="9" style="302" customWidth="1"/>
    <col min="515" max="515" width="9.28515625" style="302" customWidth="1"/>
    <col min="516" max="518" width="9.140625" style="302" customWidth="1"/>
    <col min="519" max="519" width="8.42578125" style="302" customWidth="1"/>
    <col min="520" max="753" width="9.140625" style="302"/>
    <col min="754" max="754" width="3.85546875" style="302" customWidth="1"/>
    <col min="755" max="755" width="18.28515625" style="302" bestFit="1" customWidth="1"/>
    <col min="756" max="756" width="8.7109375" style="302" customWidth="1"/>
    <col min="757" max="757" width="7.85546875" style="302" customWidth="1"/>
    <col min="758" max="758" width="7.28515625" style="302" customWidth="1"/>
    <col min="759" max="759" width="8" style="302" customWidth="1"/>
    <col min="760" max="760" width="7.28515625" style="302" customWidth="1"/>
    <col min="761" max="762" width="7.140625" style="302" customWidth="1"/>
    <col min="763" max="763" width="8.28515625" style="302" customWidth="1"/>
    <col min="764" max="764" width="7.5703125" style="302" customWidth="1"/>
    <col min="765" max="765" width="7.42578125" style="302" customWidth="1"/>
    <col min="766" max="766" width="7.85546875" style="302" customWidth="1"/>
    <col min="767" max="768" width="6.7109375" style="302" customWidth="1"/>
    <col min="769" max="769" width="8.140625" style="302" customWidth="1"/>
    <col min="770" max="770" width="9" style="302" customWidth="1"/>
    <col min="771" max="771" width="9.28515625" style="302" customWidth="1"/>
    <col min="772" max="774" width="9.140625" style="302" customWidth="1"/>
    <col min="775" max="775" width="8.42578125" style="302" customWidth="1"/>
    <col min="776" max="1009" width="9.140625" style="302"/>
    <col min="1010" max="1010" width="3.85546875" style="302" customWidth="1"/>
    <col min="1011" max="1011" width="18.28515625" style="302" bestFit="1" customWidth="1"/>
    <col min="1012" max="1012" width="8.7109375" style="302" customWidth="1"/>
    <col min="1013" max="1013" width="7.85546875" style="302" customWidth="1"/>
    <col min="1014" max="1014" width="7.28515625" style="302" customWidth="1"/>
    <col min="1015" max="1015" width="8" style="302" customWidth="1"/>
    <col min="1016" max="1016" width="7.28515625" style="302" customWidth="1"/>
    <col min="1017" max="1018" width="7.140625" style="302" customWidth="1"/>
    <col min="1019" max="1019" width="8.28515625" style="302" customWidth="1"/>
    <col min="1020" max="1020" width="7.5703125" style="302" customWidth="1"/>
    <col min="1021" max="1021" width="7.42578125" style="302" customWidth="1"/>
    <col min="1022" max="1022" width="7.85546875" style="302" customWidth="1"/>
    <col min="1023" max="1024" width="6.7109375" style="302" customWidth="1"/>
    <col min="1025" max="1025" width="8.140625" style="302" customWidth="1"/>
    <col min="1026" max="1026" width="9" style="302" customWidth="1"/>
    <col min="1027" max="1027" width="9.28515625" style="302" customWidth="1"/>
    <col min="1028" max="1030" width="9.140625" style="302" customWidth="1"/>
    <col min="1031" max="1031" width="8.42578125" style="302" customWidth="1"/>
    <col min="1032" max="1265" width="9.140625" style="302"/>
    <col min="1266" max="1266" width="3.85546875" style="302" customWidth="1"/>
    <col min="1267" max="1267" width="18.28515625" style="302" bestFit="1" customWidth="1"/>
    <col min="1268" max="1268" width="8.7109375" style="302" customWidth="1"/>
    <col min="1269" max="1269" width="7.85546875" style="302" customWidth="1"/>
    <col min="1270" max="1270" width="7.28515625" style="302" customWidth="1"/>
    <col min="1271" max="1271" width="8" style="302" customWidth="1"/>
    <col min="1272" max="1272" width="7.28515625" style="302" customWidth="1"/>
    <col min="1273" max="1274" width="7.140625" style="302" customWidth="1"/>
    <col min="1275" max="1275" width="8.28515625" style="302" customWidth="1"/>
    <col min="1276" max="1276" width="7.5703125" style="302" customWidth="1"/>
    <col min="1277" max="1277" width="7.42578125" style="302" customWidth="1"/>
    <col min="1278" max="1278" width="7.85546875" style="302" customWidth="1"/>
    <col min="1279" max="1280" width="6.7109375" style="302" customWidth="1"/>
    <col min="1281" max="1281" width="8.140625" style="302" customWidth="1"/>
    <col min="1282" max="1282" width="9" style="302" customWidth="1"/>
    <col min="1283" max="1283" width="9.28515625" style="302" customWidth="1"/>
    <col min="1284" max="1286" width="9.140625" style="302" customWidth="1"/>
    <col min="1287" max="1287" width="8.42578125" style="302" customWidth="1"/>
    <col min="1288" max="1521" width="9.140625" style="302"/>
    <col min="1522" max="1522" width="3.85546875" style="302" customWidth="1"/>
    <col min="1523" max="1523" width="18.28515625" style="302" bestFit="1" customWidth="1"/>
    <col min="1524" max="1524" width="8.7109375" style="302" customWidth="1"/>
    <col min="1525" max="1525" width="7.85546875" style="302" customWidth="1"/>
    <col min="1526" max="1526" width="7.28515625" style="302" customWidth="1"/>
    <col min="1527" max="1527" width="8" style="302" customWidth="1"/>
    <col min="1528" max="1528" width="7.28515625" style="302" customWidth="1"/>
    <col min="1529" max="1530" width="7.140625" style="302" customWidth="1"/>
    <col min="1531" max="1531" width="8.28515625" style="302" customWidth="1"/>
    <col min="1532" max="1532" width="7.5703125" style="302" customWidth="1"/>
    <col min="1533" max="1533" width="7.42578125" style="302" customWidth="1"/>
    <col min="1534" max="1534" width="7.85546875" style="302" customWidth="1"/>
    <col min="1535" max="1536" width="6.7109375" style="302" customWidth="1"/>
    <col min="1537" max="1537" width="8.140625" style="302" customWidth="1"/>
    <col min="1538" max="1538" width="9" style="302" customWidth="1"/>
    <col min="1539" max="1539" width="9.28515625" style="302" customWidth="1"/>
    <col min="1540" max="1542" width="9.140625" style="302" customWidth="1"/>
    <col min="1543" max="1543" width="8.42578125" style="302" customWidth="1"/>
    <col min="1544" max="1777" width="9.140625" style="302"/>
    <col min="1778" max="1778" width="3.85546875" style="302" customWidth="1"/>
    <col min="1779" max="1779" width="18.28515625" style="302" bestFit="1" customWidth="1"/>
    <col min="1780" max="1780" width="8.7109375" style="302" customWidth="1"/>
    <col min="1781" max="1781" width="7.85546875" style="302" customWidth="1"/>
    <col min="1782" max="1782" width="7.28515625" style="302" customWidth="1"/>
    <col min="1783" max="1783" width="8" style="302" customWidth="1"/>
    <col min="1784" max="1784" width="7.28515625" style="302" customWidth="1"/>
    <col min="1785" max="1786" width="7.140625" style="302" customWidth="1"/>
    <col min="1787" max="1787" width="8.28515625" style="302" customWidth="1"/>
    <col min="1788" max="1788" width="7.5703125" style="302" customWidth="1"/>
    <col min="1789" max="1789" width="7.42578125" style="302" customWidth="1"/>
    <col min="1790" max="1790" width="7.85546875" style="302" customWidth="1"/>
    <col min="1791" max="1792" width="6.7109375" style="302" customWidth="1"/>
    <col min="1793" max="1793" width="8.140625" style="302" customWidth="1"/>
    <col min="1794" max="1794" width="9" style="302" customWidth="1"/>
    <col min="1795" max="1795" width="9.28515625" style="302" customWidth="1"/>
    <col min="1796" max="1798" width="9.140625" style="302" customWidth="1"/>
    <col min="1799" max="1799" width="8.42578125" style="302" customWidth="1"/>
    <col min="1800" max="2033" width="9.140625" style="302"/>
    <col min="2034" max="2034" width="3.85546875" style="302" customWidth="1"/>
    <col min="2035" max="2035" width="18.28515625" style="302" bestFit="1" customWidth="1"/>
    <col min="2036" max="2036" width="8.7109375" style="302" customWidth="1"/>
    <col min="2037" max="2037" width="7.85546875" style="302" customWidth="1"/>
    <col min="2038" max="2038" width="7.28515625" style="302" customWidth="1"/>
    <col min="2039" max="2039" width="8" style="302" customWidth="1"/>
    <col min="2040" max="2040" width="7.28515625" style="302" customWidth="1"/>
    <col min="2041" max="2042" width="7.140625" style="302" customWidth="1"/>
    <col min="2043" max="2043" width="8.28515625" style="302" customWidth="1"/>
    <col min="2044" max="2044" width="7.5703125" style="302" customWidth="1"/>
    <col min="2045" max="2045" width="7.42578125" style="302" customWidth="1"/>
    <col min="2046" max="2046" width="7.85546875" style="302" customWidth="1"/>
    <col min="2047" max="2048" width="6.7109375" style="302" customWidth="1"/>
    <col min="2049" max="2049" width="8.140625" style="302" customWidth="1"/>
    <col min="2050" max="2050" width="9" style="302" customWidth="1"/>
    <col min="2051" max="2051" width="9.28515625" style="302" customWidth="1"/>
    <col min="2052" max="2054" width="9.140625" style="302" customWidth="1"/>
    <col min="2055" max="2055" width="8.42578125" style="302" customWidth="1"/>
    <col min="2056" max="2289" width="9.140625" style="302"/>
    <col min="2290" max="2290" width="3.85546875" style="302" customWidth="1"/>
    <col min="2291" max="2291" width="18.28515625" style="302" bestFit="1" customWidth="1"/>
    <col min="2292" max="2292" width="8.7109375" style="302" customWidth="1"/>
    <col min="2293" max="2293" width="7.85546875" style="302" customWidth="1"/>
    <col min="2294" max="2294" width="7.28515625" style="302" customWidth="1"/>
    <col min="2295" max="2295" width="8" style="302" customWidth="1"/>
    <col min="2296" max="2296" width="7.28515625" style="302" customWidth="1"/>
    <col min="2297" max="2298" width="7.140625" style="302" customWidth="1"/>
    <col min="2299" max="2299" width="8.28515625" style="302" customWidth="1"/>
    <col min="2300" max="2300" width="7.5703125" style="302" customWidth="1"/>
    <col min="2301" max="2301" width="7.42578125" style="302" customWidth="1"/>
    <col min="2302" max="2302" width="7.85546875" style="302" customWidth="1"/>
    <col min="2303" max="2304" width="6.7109375" style="302" customWidth="1"/>
    <col min="2305" max="2305" width="8.140625" style="302" customWidth="1"/>
    <col min="2306" max="2306" width="9" style="302" customWidth="1"/>
    <col min="2307" max="2307" width="9.28515625" style="302" customWidth="1"/>
    <col min="2308" max="2310" width="9.140625" style="302" customWidth="1"/>
    <col min="2311" max="2311" width="8.42578125" style="302" customWidth="1"/>
    <col min="2312" max="2545" width="9.140625" style="302"/>
    <col min="2546" max="2546" width="3.85546875" style="302" customWidth="1"/>
    <col min="2547" max="2547" width="18.28515625" style="302" bestFit="1" customWidth="1"/>
    <col min="2548" max="2548" width="8.7109375" style="302" customWidth="1"/>
    <col min="2549" max="2549" width="7.85546875" style="302" customWidth="1"/>
    <col min="2550" max="2550" width="7.28515625" style="302" customWidth="1"/>
    <col min="2551" max="2551" width="8" style="302" customWidth="1"/>
    <col min="2552" max="2552" width="7.28515625" style="302" customWidth="1"/>
    <col min="2553" max="2554" width="7.140625" style="302" customWidth="1"/>
    <col min="2555" max="2555" width="8.28515625" style="302" customWidth="1"/>
    <col min="2556" max="2556" width="7.5703125" style="302" customWidth="1"/>
    <col min="2557" max="2557" width="7.42578125" style="302" customWidth="1"/>
    <col min="2558" max="2558" width="7.85546875" style="302" customWidth="1"/>
    <col min="2559" max="2560" width="6.7109375" style="302" customWidth="1"/>
    <col min="2561" max="2561" width="8.140625" style="302" customWidth="1"/>
    <col min="2562" max="2562" width="9" style="302" customWidth="1"/>
    <col min="2563" max="2563" width="9.28515625" style="302" customWidth="1"/>
    <col min="2564" max="2566" width="9.140625" style="302" customWidth="1"/>
    <col min="2567" max="2567" width="8.42578125" style="302" customWidth="1"/>
    <col min="2568" max="2801" width="9.140625" style="302"/>
    <col min="2802" max="2802" width="3.85546875" style="302" customWidth="1"/>
    <col min="2803" max="2803" width="18.28515625" style="302" bestFit="1" customWidth="1"/>
    <col min="2804" max="2804" width="8.7109375" style="302" customWidth="1"/>
    <col min="2805" max="2805" width="7.85546875" style="302" customWidth="1"/>
    <col min="2806" max="2806" width="7.28515625" style="302" customWidth="1"/>
    <col min="2807" max="2807" width="8" style="302" customWidth="1"/>
    <col min="2808" max="2808" width="7.28515625" style="302" customWidth="1"/>
    <col min="2809" max="2810" width="7.140625" style="302" customWidth="1"/>
    <col min="2811" max="2811" width="8.28515625" style="302" customWidth="1"/>
    <col min="2812" max="2812" width="7.5703125" style="302" customWidth="1"/>
    <col min="2813" max="2813" width="7.42578125" style="302" customWidth="1"/>
    <col min="2814" max="2814" width="7.85546875" style="302" customWidth="1"/>
    <col min="2815" max="2816" width="6.7109375" style="302" customWidth="1"/>
    <col min="2817" max="2817" width="8.140625" style="302" customWidth="1"/>
    <col min="2818" max="2818" width="9" style="302" customWidth="1"/>
    <col min="2819" max="2819" width="9.28515625" style="302" customWidth="1"/>
    <col min="2820" max="2822" width="9.140625" style="302" customWidth="1"/>
    <col min="2823" max="2823" width="8.42578125" style="302" customWidth="1"/>
    <col min="2824" max="3057" width="9.140625" style="302"/>
    <col min="3058" max="3058" width="3.85546875" style="302" customWidth="1"/>
    <col min="3059" max="3059" width="18.28515625" style="302" bestFit="1" customWidth="1"/>
    <col min="3060" max="3060" width="8.7109375" style="302" customWidth="1"/>
    <col min="3061" max="3061" width="7.85546875" style="302" customWidth="1"/>
    <col min="3062" max="3062" width="7.28515625" style="302" customWidth="1"/>
    <col min="3063" max="3063" width="8" style="302" customWidth="1"/>
    <col min="3064" max="3064" width="7.28515625" style="302" customWidth="1"/>
    <col min="3065" max="3066" width="7.140625" style="302" customWidth="1"/>
    <col min="3067" max="3067" width="8.28515625" style="302" customWidth="1"/>
    <col min="3068" max="3068" width="7.5703125" style="302" customWidth="1"/>
    <col min="3069" max="3069" width="7.42578125" style="302" customWidth="1"/>
    <col min="3070" max="3070" width="7.85546875" style="302" customWidth="1"/>
    <col min="3071" max="3072" width="6.7109375" style="302" customWidth="1"/>
    <col min="3073" max="3073" width="8.140625" style="302" customWidth="1"/>
    <col min="3074" max="3074" width="9" style="302" customWidth="1"/>
    <col min="3075" max="3075" width="9.28515625" style="302" customWidth="1"/>
    <col min="3076" max="3078" width="9.140625" style="302" customWidth="1"/>
    <col min="3079" max="3079" width="8.42578125" style="302" customWidth="1"/>
    <col min="3080" max="3313" width="9.140625" style="302"/>
    <col min="3314" max="3314" width="3.85546875" style="302" customWidth="1"/>
    <col min="3315" max="3315" width="18.28515625" style="302" bestFit="1" customWidth="1"/>
    <col min="3316" max="3316" width="8.7109375" style="302" customWidth="1"/>
    <col min="3317" max="3317" width="7.85546875" style="302" customWidth="1"/>
    <col min="3318" max="3318" width="7.28515625" style="302" customWidth="1"/>
    <col min="3319" max="3319" width="8" style="302" customWidth="1"/>
    <col min="3320" max="3320" width="7.28515625" style="302" customWidth="1"/>
    <col min="3321" max="3322" width="7.140625" style="302" customWidth="1"/>
    <col min="3323" max="3323" width="8.28515625" style="302" customWidth="1"/>
    <col min="3324" max="3324" width="7.5703125" style="302" customWidth="1"/>
    <col min="3325" max="3325" width="7.42578125" style="302" customWidth="1"/>
    <col min="3326" max="3326" width="7.85546875" style="302" customWidth="1"/>
    <col min="3327" max="3328" width="6.7109375" style="302" customWidth="1"/>
    <col min="3329" max="3329" width="8.140625" style="302" customWidth="1"/>
    <col min="3330" max="3330" width="9" style="302" customWidth="1"/>
    <col min="3331" max="3331" width="9.28515625" style="302" customWidth="1"/>
    <col min="3332" max="3334" width="9.140625" style="302" customWidth="1"/>
    <col min="3335" max="3335" width="8.42578125" style="302" customWidth="1"/>
    <col min="3336" max="3569" width="9.140625" style="302"/>
    <col min="3570" max="3570" width="3.85546875" style="302" customWidth="1"/>
    <col min="3571" max="3571" width="18.28515625" style="302" bestFit="1" customWidth="1"/>
    <col min="3572" max="3572" width="8.7109375" style="302" customWidth="1"/>
    <col min="3573" max="3573" width="7.85546875" style="302" customWidth="1"/>
    <col min="3574" max="3574" width="7.28515625" style="302" customWidth="1"/>
    <col min="3575" max="3575" width="8" style="302" customWidth="1"/>
    <col min="3576" max="3576" width="7.28515625" style="302" customWidth="1"/>
    <col min="3577" max="3578" width="7.140625" style="302" customWidth="1"/>
    <col min="3579" max="3579" width="8.28515625" style="302" customWidth="1"/>
    <col min="3580" max="3580" width="7.5703125" style="302" customWidth="1"/>
    <col min="3581" max="3581" width="7.42578125" style="302" customWidth="1"/>
    <col min="3582" max="3582" width="7.85546875" style="302" customWidth="1"/>
    <col min="3583" max="3584" width="6.7109375" style="302" customWidth="1"/>
    <col min="3585" max="3585" width="8.140625" style="302" customWidth="1"/>
    <col min="3586" max="3586" width="9" style="302" customWidth="1"/>
    <col min="3587" max="3587" width="9.28515625" style="302" customWidth="1"/>
    <col min="3588" max="3590" width="9.140625" style="302" customWidth="1"/>
    <col min="3591" max="3591" width="8.42578125" style="302" customWidth="1"/>
    <col min="3592" max="3825" width="9.140625" style="302"/>
    <col min="3826" max="3826" width="3.85546875" style="302" customWidth="1"/>
    <col min="3827" max="3827" width="18.28515625" style="302" bestFit="1" customWidth="1"/>
    <col min="3828" max="3828" width="8.7109375" style="302" customWidth="1"/>
    <col min="3829" max="3829" width="7.85546875" style="302" customWidth="1"/>
    <col min="3830" max="3830" width="7.28515625" style="302" customWidth="1"/>
    <col min="3831" max="3831" width="8" style="302" customWidth="1"/>
    <col min="3832" max="3832" width="7.28515625" style="302" customWidth="1"/>
    <col min="3833" max="3834" width="7.140625" style="302" customWidth="1"/>
    <col min="3835" max="3835" width="8.28515625" style="302" customWidth="1"/>
    <col min="3836" max="3836" width="7.5703125" style="302" customWidth="1"/>
    <col min="3837" max="3837" width="7.42578125" style="302" customWidth="1"/>
    <col min="3838" max="3838" width="7.85546875" style="302" customWidth="1"/>
    <col min="3839" max="3840" width="6.7109375" style="302" customWidth="1"/>
    <col min="3841" max="3841" width="8.140625" style="302" customWidth="1"/>
    <col min="3842" max="3842" width="9" style="302" customWidth="1"/>
    <col min="3843" max="3843" width="9.28515625" style="302" customWidth="1"/>
    <col min="3844" max="3846" width="9.140625" style="302" customWidth="1"/>
    <col min="3847" max="3847" width="8.42578125" style="302" customWidth="1"/>
    <col min="3848" max="4081" width="9.140625" style="302"/>
    <col min="4082" max="4082" width="3.85546875" style="302" customWidth="1"/>
    <col min="4083" max="4083" width="18.28515625" style="302" bestFit="1" customWidth="1"/>
    <col min="4084" max="4084" width="8.7109375" style="302" customWidth="1"/>
    <col min="4085" max="4085" width="7.85546875" style="302" customWidth="1"/>
    <col min="4086" max="4086" width="7.28515625" style="302" customWidth="1"/>
    <col min="4087" max="4087" width="8" style="302" customWidth="1"/>
    <col min="4088" max="4088" width="7.28515625" style="302" customWidth="1"/>
    <col min="4089" max="4090" width="7.140625" style="302" customWidth="1"/>
    <col min="4091" max="4091" width="8.28515625" style="302" customWidth="1"/>
    <col min="4092" max="4092" width="7.5703125" style="302" customWidth="1"/>
    <col min="4093" max="4093" width="7.42578125" style="302" customWidth="1"/>
    <col min="4094" max="4094" width="7.85546875" style="302" customWidth="1"/>
    <col min="4095" max="4096" width="6.7109375" style="302" customWidth="1"/>
    <col min="4097" max="4097" width="8.140625" style="302" customWidth="1"/>
    <col min="4098" max="4098" width="9" style="302" customWidth="1"/>
    <col min="4099" max="4099" width="9.28515625" style="302" customWidth="1"/>
    <col min="4100" max="4102" width="9.140625" style="302" customWidth="1"/>
    <col min="4103" max="4103" width="8.42578125" style="302" customWidth="1"/>
    <col min="4104" max="4337" width="9.140625" style="302"/>
    <col min="4338" max="4338" width="3.85546875" style="302" customWidth="1"/>
    <col min="4339" max="4339" width="18.28515625" style="302" bestFit="1" customWidth="1"/>
    <col min="4340" max="4340" width="8.7109375" style="302" customWidth="1"/>
    <col min="4341" max="4341" width="7.85546875" style="302" customWidth="1"/>
    <col min="4342" max="4342" width="7.28515625" style="302" customWidth="1"/>
    <col min="4343" max="4343" width="8" style="302" customWidth="1"/>
    <col min="4344" max="4344" width="7.28515625" style="302" customWidth="1"/>
    <col min="4345" max="4346" width="7.140625" style="302" customWidth="1"/>
    <col min="4347" max="4347" width="8.28515625" style="302" customWidth="1"/>
    <col min="4348" max="4348" width="7.5703125" style="302" customWidth="1"/>
    <col min="4349" max="4349" width="7.42578125" style="302" customWidth="1"/>
    <col min="4350" max="4350" width="7.85546875" style="302" customWidth="1"/>
    <col min="4351" max="4352" width="6.7109375" style="302" customWidth="1"/>
    <col min="4353" max="4353" width="8.140625" style="302" customWidth="1"/>
    <col min="4354" max="4354" width="9" style="302" customWidth="1"/>
    <col min="4355" max="4355" width="9.28515625" style="302" customWidth="1"/>
    <col min="4356" max="4358" width="9.140625" style="302" customWidth="1"/>
    <col min="4359" max="4359" width="8.42578125" style="302" customWidth="1"/>
    <col min="4360" max="4593" width="9.140625" style="302"/>
    <col min="4594" max="4594" width="3.85546875" style="302" customWidth="1"/>
    <col min="4595" max="4595" width="18.28515625" style="302" bestFit="1" customWidth="1"/>
    <col min="4596" max="4596" width="8.7109375" style="302" customWidth="1"/>
    <col min="4597" max="4597" width="7.85546875" style="302" customWidth="1"/>
    <col min="4598" max="4598" width="7.28515625" style="302" customWidth="1"/>
    <col min="4599" max="4599" width="8" style="302" customWidth="1"/>
    <col min="4600" max="4600" width="7.28515625" style="302" customWidth="1"/>
    <col min="4601" max="4602" width="7.140625" style="302" customWidth="1"/>
    <col min="4603" max="4603" width="8.28515625" style="302" customWidth="1"/>
    <col min="4604" max="4604" width="7.5703125" style="302" customWidth="1"/>
    <col min="4605" max="4605" width="7.42578125" style="302" customWidth="1"/>
    <col min="4606" max="4606" width="7.85546875" style="302" customWidth="1"/>
    <col min="4607" max="4608" width="6.7109375" style="302" customWidth="1"/>
    <col min="4609" max="4609" width="8.140625" style="302" customWidth="1"/>
    <col min="4610" max="4610" width="9" style="302" customWidth="1"/>
    <col min="4611" max="4611" width="9.28515625" style="302" customWidth="1"/>
    <col min="4612" max="4614" width="9.140625" style="302" customWidth="1"/>
    <col min="4615" max="4615" width="8.42578125" style="302" customWidth="1"/>
    <col min="4616" max="4849" width="9.140625" style="302"/>
    <col min="4850" max="4850" width="3.85546875" style="302" customWidth="1"/>
    <col min="4851" max="4851" width="18.28515625" style="302" bestFit="1" customWidth="1"/>
    <col min="4852" max="4852" width="8.7109375" style="302" customWidth="1"/>
    <col min="4853" max="4853" width="7.85546875" style="302" customWidth="1"/>
    <col min="4854" max="4854" width="7.28515625" style="302" customWidth="1"/>
    <col min="4855" max="4855" width="8" style="302" customWidth="1"/>
    <col min="4856" max="4856" width="7.28515625" style="302" customWidth="1"/>
    <col min="4857" max="4858" width="7.140625" style="302" customWidth="1"/>
    <col min="4859" max="4859" width="8.28515625" style="302" customWidth="1"/>
    <col min="4860" max="4860" width="7.5703125" style="302" customWidth="1"/>
    <col min="4861" max="4861" width="7.42578125" style="302" customWidth="1"/>
    <col min="4862" max="4862" width="7.85546875" style="302" customWidth="1"/>
    <col min="4863" max="4864" width="6.7109375" style="302" customWidth="1"/>
    <col min="4865" max="4865" width="8.140625" style="302" customWidth="1"/>
    <col min="4866" max="4866" width="9" style="302" customWidth="1"/>
    <col min="4867" max="4867" width="9.28515625" style="302" customWidth="1"/>
    <col min="4868" max="4870" width="9.140625" style="302" customWidth="1"/>
    <col min="4871" max="4871" width="8.42578125" style="302" customWidth="1"/>
    <col min="4872" max="5105" width="9.140625" style="302"/>
    <col min="5106" max="5106" width="3.85546875" style="302" customWidth="1"/>
    <col min="5107" max="5107" width="18.28515625" style="302" bestFit="1" customWidth="1"/>
    <col min="5108" max="5108" width="8.7109375" style="302" customWidth="1"/>
    <col min="5109" max="5109" width="7.85546875" style="302" customWidth="1"/>
    <col min="5110" max="5110" width="7.28515625" style="302" customWidth="1"/>
    <col min="5111" max="5111" width="8" style="302" customWidth="1"/>
    <col min="5112" max="5112" width="7.28515625" style="302" customWidth="1"/>
    <col min="5113" max="5114" width="7.140625" style="302" customWidth="1"/>
    <col min="5115" max="5115" width="8.28515625" style="302" customWidth="1"/>
    <col min="5116" max="5116" width="7.5703125" style="302" customWidth="1"/>
    <col min="5117" max="5117" width="7.42578125" style="302" customWidth="1"/>
    <col min="5118" max="5118" width="7.85546875" style="302" customWidth="1"/>
    <col min="5119" max="5120" width="6.7109375" style="302" customWidth="1"/>
    <col min="5121" max="5121" width="8.140625" style="302" customWidth="1"/>
    <col min="5122" max="5122" width="9" style="302" customWidth="1"/>
    <col min="5123" max="5123" width="9.28515625" style="302" customWidth="1"/>
    <col min="5124" max="5126" width="9.140625" style="302" customWidth="1"/>
    <col min="5127" max="5127" width="8.42578125" style="302" customWidth="1"/>
    <col min="5128" max="5361" width="9.140625" style="302"/>
    <col min="5362" max="5362" width="3.85546875" style="302" customWidth="1"/>
    <col min="5363" max="5363" width="18.28515625" style="302" bestFit="1" customWidth="1"/>
    <col min="5364" max="5364" width="8.7109375" style="302" customWidth="1"/>
    <col min="5365" max="5365" width="7.85546875" style="302" customWidth="1"/>
    <col min="5366" max="5366" width="7.28515625" style="302" customWidth="1"/>
    <col min="5367" max="5367" width="8" style="302" customWidth="1"/>
    <col min="5368" max="5368" width="7.28515625" style="302" customWidth="1"/>
    <col min="5369" max="5370" width="7.140625" style="302" customWidth="1"/>
    <col min="5371" max="5371" width="8.28515625" style="302" customWidth="1"/>
    <col min="5372" max="5372" width="7.5703125" style="302" customWidth="1"/>
    <col min="5373" max="5373" width="7.42578125" style="302" customWidth="1"/>
    <col min="5374" max="5374" width="7.85546875" style="302" customWidth="1"/>
    <col min="5375" max="5376" width="6.7109375" style="302" customWidth="1"/>
    <col min="5377" max="5377" width="8.140625" style="302" customWidth="1"/>
    <col min="5378" max="5378" width="9" style="302" customWidth="1"/>
    <col min="5379" max="5379" width="9.28515625" style="302" customWidth="1"/>
    <col min="5380" max="5382" width="9.140625" style="302" customWidth="1"/>
    <col min="5383" max="5383" width="8.42578125" style="302" customWidth="1"/>
    <col min="5384" max="5617" width="9.140625" style="302"/>
    <col min="5618" max="5618" width="3.85546875" style="302" customWidth="1"/>
    <col min="5619" max="5619" width="18.28515625" style="302" bestFit="1" customWidth="1"/>
    <col min="5620" max="5620" width="8.7109375" style="302" customWidth="1"/>
    <col min="5621" max="5621" width="7.85546875" style="302" customWidth="1"/>
    <col min="5622" max="5622" width="7.28515625" style="302" customWidth="1"/>
    <col min="5623" max="5623" width="8" style="302" customWidth="1"/>
    <col min="5624" max="5624" width="7.28515625" style="302" customWidth="1"/>
    <col min="5625" max="5626" width="7.140625" style="302" customWidth="1"/>
    <col min="5627" max="5627" width="8.28515625" style="302" customWidth="1"/>
    <col min="5628" max="5628" width="7.5703125" style="302" customWidth="1"/>
    <col min="5629" max="5629" width="7.42578125" style="302" customWidth="1"/>
    <col min="5630" max="5630" width="7.85546875" style="302" customWidth="1"/>
    <col min="5631" max="5632" width="6.7109375" style="302" customWidth="1"/>
    <col min="5633" max="5633" width="8.140625" style="302" customWidth="1"/>
    <col min="5634" max="5634" width="9" style="302" customWidth="1"/>
    <col min="5635" max="5635" width="9.28515625" style="302" customWidth="1"/>
    <col min="5636" max="5638" width="9.140625" style="302" customWidth="1"/>
    <col min="5639" max="5639" width="8.42578125" style="302" customWidth="1"/>
    <col min="5640" max="5873" width="9.140625" style="302"/>
    <col min="5874" max="5874" width="3.85546875" style="302" customWidth="1"/>
    <col min="5875" max="5875" width="18.28515625" style="302" bestFit="1" customWidth="1"/>
    <col min="5876" max="5876" width="8.7109375" style="302" customWidth="1"/>
    <col min="5877" max="5877" width="7.85546875" style="302" customWidth="1"/>
    <col min="5878" max="5878" width="7.28515625" style="302" customWidth="1"/>
    <col min="5879" max="5879" width="8" style="302" customWidth="1"/>
    <col min="5880" max="5880" width="7.28515625" style="302" customWidth="1"/>
    <col min="5881" max="5882" width="7.140625" style="302" customWidth="1"/>
    <col min="5883" max="5883" width="8.28515625" style="302" customWidth="1"/>
    <col min="5884" max="5884" width="7.5703125" style="302" customWidth="1"/>
    <col min="5885" max="5885" width="7.42578125" style="302" customWidth="1"/>
    <col min="5886" max="5886" width="7.85546875" style="302" customWidth="1"/>
    <col min="5887" max="5888" width="6.7109375" style="302" customWidth="1"/>
    <col min="5889" max="5889" width="8.140625" style="302" customWidth="1"/>
    <col min="5890" max="5890" width="9" style="302" customWidth="1"/>
    <col min="5891" max="5891" width="9.28515625" style="302" customWidth="1"/>
    <col min="5892" max="5894" width="9.140625" style="302" customWidth="1"/>
    <col min="5895" max="5895" width="8.42578125" style="302" customWidth="1"/>
    <col min="5896" max="6129" width="9.140625" style="302"/>
    <col min="6130" max="6130" width="3.85546875" style="302" customWidth="1"/>
    <col min="6131" max="6131" width="18.28515625" style="302" bestFit="1" customWidth="1"/>
    <col min="6132" max="6132" width="8.7109375" style="302" customWidth="1"/>
    <col min="6133" max="6133" width="7.85546875" style="302" customWidth="1"/>
    <col min="6134" max="6134" width="7.28515625" style="302" customWidth="1"/>
    <col min="6135" max="6135" width="8" style="302" customWidth="1"/>
    <col min="6136" max="6136" width="7.28515625" style="302" customWidth="1"/>
    <col min="6137" max="6138" width="7.140625" style="302" customWidth="1"/>
    <col min="6139" max="6139" width="8.28515625" style="302" customWidth="1"/>
    <col min="6140" max="6140" width="7.5703125" style="302" customWidth="1"/>
    <col min="6141" max="6141" width="7.42578125" style="302" customWidth="1"/>
    <col min="6142" max="6142" width="7.85546875" style="302" customWidth="1"/>
    <col min="6143" max="6144" width="6.7109375" style="302" customWidth="1"/>
    <col min="6145" max="6145" width="8.140625" style="302" customWidth="1"/>
    <col min="6146" max="6146" width="9" style="302" customWidth="1"/>
    <col min="6147" max="6147" width="9.28515625" style="302" customWidth="1"/>
    <col min="6148" max="6150" width="9.140625" style="302" customWidth="1"/>
    <col min="6151" max="6151" width="8.42578125" style="302" customWidth="1"/>
    <col min="6152" max="6385" width="9.140625" style="302"/>
    <col min="6386" max="6386" width="3.85546875" style="302" customWidth="1"/>
    <col min="6387" max="6387" width="18.28515625" style="302" bestFit="1" customWidth="1"/>
    <col min="6388" max="6388" width="8.7109375" style="302" customWidth="1"/>
    <col min="6389" max="6389" width="7.85546875" style="302" customWidth="1"/>
    <col min="6390" max="6390" width="7.28515625" style="302" customWidth="1"/>
    <col min="6391" max="6391" width="8" style="302" customWidth="1"/>
    <col min="6392" max="6392" width="7.28515625" style="302" customWidth="1"/>
    <col min="6393" max="6394" width="7.140625" style="302" customWidth="1"/>
    <col min="6395" max="6395" width="8.28515625" style="302" customWidth="1"/>
    <col min="6396" max="6396" width="7.5703125" style="302" customWidth="1"/>
    <col min="6397" max="6397" width="7.42578125" style="302" customWidth="1"/>
    <col min="6398" max="6398" width="7.85546875" style="302" customWidth="1"/>
    <col min="6399" max="6400" width="6.7109375" style="302" customWidth="1"/>
    <col min="6401" max="6401" width="8.140625" style="302" customWidth="1"/>
    <col min="6402" max="6402" width="9" style="302" customWidth="1"/>
    <col min="6403" max="6403" width="9.28515625" style="302" customWidth="1"/>
    <col min="6404" max="6406" width="9.140625" style="302" customWidth="1"/>
    <col min="6407" max="6407" width="8.42578125" style="302" customWidth="1"/>
    <col min="6408" max="6641" width="9.140625" style="302"/>
    <col min="6642" max="6642" width="3.85546875" style="302" customWidth="1"/>
    <col min="6643" max="6643" width="18.28515625" style="302" bestFit="1" customWidth="1"/>
    <col min="6644" max="6644" width="8.7109375" style="302" customWidth="1"/>
    <col min="6645" max="6645" width="7.85546875" style="302" customWidth="1"/>
    <col min="6646" max="6646" width="7.28515625" style="302" customWidth="1"/>
    <col min="6647" max="6647" width="8" style="302" customWidth="1"/>
    <col min="6648" max="6648" width="7.28515625" style="302" customWidth="1"/>
    <col min="6649" max="6650" width="7.140625" style="302" customWidth="1"/>
    <col min="6651" max="6651" width="8.28515625" style="302" customWidth="1"/>
    <col min="6652" max="6652" width="7.5703125" style="302" customWidth="1"/>
    <col min="6653" max="6653" width="7.42578125" style="302" customWidth="1"/>
    <col min="6654" max="6654" width="7.85546875" style="302" customWidth="1"/>
    <col min="6655" max="6656" width="6.7109375" style="302" customWidth="1"/>
    <col min="6657" max="6657" width="8.140625" style="302" customWidth="1"/>
    <col min="6658" max="6658" width="9" style="302" customWidth="1"/>
    <col min="6659" max="6659" width="9.28515625" style="302" customWidth="1"/>
    <col min="6660" max="6662" width="9.140625" style="302" customWidth="1"/>
    <col min="6663" max="6663" width="8.42578125" style="302" customWidth="1"/>
    <col min="6664" max="6897" width="9.140625" style="302"/>
    <col min="6898" max="6898" width="3.85546875" style="302" customWidth="1"/>
    <col min="6899" max="6899" width="18.28515625" style="302" bestFit="1" customWidth="1"/>
    <col min="6900" max="6900" width="8.7109375" style="302" customWidth="1"/>
    <col min="6901" max="6901" width="7.85546875" style="302" customWidth="1"/>
    <col min="6902" max="6902" width="7.28515625" style="302" customWidth="1"/>
    <col min="6903" max="6903" width="8" style="302" customWidth="1"/>
    <col min="6904" max="6904" width="7.28515625" style="302" customWidth="1"/>
    <col min="6905" max="6906" width="7.140625" style="302" customWidth="1"/>
    <col min="6907" max="6907" width="8.28515625" style="302" customWidth="1"/>
    <col min="6908" max="6908" width="7.5703125" style="302" customWidth="1"/>
    <col min="6909" max="6909" width="7.42578125" style="302" customWidth="1"/>
    <col min="6910" max="6910" width="7.85546875" style="302" customWidth="1"/>
    <col min="6911" max="6912" width="6.7109375" style="302" customWidth="1"/>
    <col min="6913" max="6913" width="8.140625" style="302" customWidth="1"/>
    <col min="6914" max="6914" width="9" style="302" customWidth="1"/>
    <col min="6915" max="6915" width="9.28515625" style="302" customWidth="1"/>
    <col min="6916" max="6918" width="9.140625" style="302" customWidth="1"/>
    <col min="6919" max="6919" width="8.42578125" style="302" customWidth="1"/>
    <col min="6920" max="7153" width="9.140625" style="302"/>
    <col min="7154" max="7154" width="3.85546875" style="302" customWidth="1"/>
    <col min="7155" max="7155" width="18.28515625" style="302" bestFit="1" customWidth="1"/>
    <col min="7156" max="7156" width="8.7109375" style="302" customWidth="1"/>
    <col min="7157" max="7157" width="7.85546875" style="302" customWidth="1"/>
    <col min="7158" max="7158" width="7.28515625" style="302" customWidth="1"/>
    <col min="7159" max="7159" width="8" style="302" customWidth="1"/>
    <col min="7160" max="7160" width="7.28515625" style="302" customWidth="1"/>
    <col min="7161" max="7162" width="7.140625" style="302" customWidth="1"/>
    <col min="7163" max="7163" width="8.28515625" style="302" customWidth="1"/>
    <col min="7164" max="7164" width="7.5703125" style="302" customWidth="1"/>
    <col min="7165" max="7165" width="7.42578125" style="302" customWidth="1"/>
    <col min="7166" max="7166" width="7.85546875" style="302" customWidth="1"/>
    <col min="7167" max="7168" width="6.7109375" style="302" customWidth="1"/>
    <col min="7169" max="7169" width="8.140625" style="302" customWidth="1"/>
    <col min="7170" max="7170" width="9" style="302" customWidth="1"/>
    <col min="7171" max="7171" width="9.28515625" style="302" customWidth="1"/>
    <col min="7172" max="7174" width="9.140625" style="302" customWidth="1"/>
    <col min="7175" max="7175" width="8.42578125" style="302" customWidth="1"/>
    <col min="7176" max="7409" width="9.140625" style="302"/>
    <col min="7410" max="7410" width="3.85546875" style="302" customWidth="1"/>
    <col min="7411" max="7411" width="18.28515625" style="302" bestFit="1" customWidth="1"/>
    <col min="7412" max="7412" width="8.7109375" style="302" customWidth="1"/>
    <col min="7413" max="7413" width="7.85546875" style="302" customWidth="1"/>
    <col min="7414" max="7414" width="7.28515625" style="302" customWidth="1"/>
    <col min="7415" max="7415" width="8" style="302" customWidth="1"/>
    <col min="7416" max="7416" width="7.28515625" style="302" customWidth="1"/>
    <col min="7417" max="7418" width="7.140625" style="302" customWidth="1"/>
    <col min="7419" max="7419" width="8.28515625" style="302" customWidth="1"/>
    <col min="7420" max="7420" width="7.5703125" style="302" customWidth="1"/>
    <col min="7421" max="7421" width="7.42578125" style="302" customWidth="1"/>
    <col min="7422" max="7422" width="7.85546875" style="302" customWidth="1"/>
    <col min="7423" max="7424" width="6.7109375" style="302" customWidth="1"/>
    <col min="7425" max="7425" width="8.140625" style="302" customWidth="1"/>
    <col min="7426" max="7426" width="9" style="302" customWidth="1"/>
    <col min="7427" max="7427" width="9.28515625" style="302" customWidth="1"/>
    <col min="7428" max="7430" width="9.140625" style="302" customWidth="1"/>
    <col min="7431" max="7431" width="8.42578125" style="302" customWidth="1"/>
    <col min="7432" max="7665" width="9.140625" style="302"/>
    <col min="7666" max="7666" width="3.85546875" style="302" customWidth="1"/>
    <col min="7667" max="7667" width="18.28515625" style="302" bestFit="1" customWidth="1"/>
    <col min="7668" max="7668" width="8.7109375" style="302" customWidth="1"/>
    <col min="7669" max="7669" width="7.85546875" style="302" customWidth="1"/>
    <col min="7670" max="7670" width="7.28515625" style="302" customWidth="1"/>
    <col min="7671" max="7671" width="8" style="302" customWidth="1"/>
    <col min="7672" max="7672" width="7.28515625" style="302" customWidth="1"/>
    <col min="7673" max="7674" width="7.140625" style="302" customWidth="1"/>
    <col min="7675" max="7675" width="8.28515625" style="302" customWidth="1"/>
    <col min="7676" max="7676" width="7.5703125" style="302" customWidth="1"/>
    <col min="7677" max="7677" width="7.42578125" style="302" customWidth="1"/>
    <col min="7678" max="7678" width="7.85546875" style="302" customWidth="1"/>
    <col min="7679" max="7680" width="6.7109375" style="302" customWidth="1"/>
    <col min="7681" max="7681" width="8.140625" style="302" customWidth="1"/>
    <col min="7682" max="7682" width="9" style="302" customWidth="1"/>
    <col min="7683" max="7683" width="9.28515625" style="302" customWidth="1"/>
    <col min="7684" max="7686" width="9.140625" style="302" customWidth="1"/>
    <col min="7687" max="7687" width="8.42578125" style="302" customWidth="1"/>
    <col min="7688" max="7921" width="9.140625" style="302"/>
    <col min="7922" max="7922" width="3.85546875" style="302" customWidth="1"/>
    <col min="7923" max="7923" width="18.28515625" style="302" bestFit="1" customWidth="1"/>
    <col min="7924" max="7924" width="8.7109375" style="302" customWidth="1"/>
    <col min="7925" max="7925" width="7.85546875" style="302" customWidth="1"/>
    <col min="7926" max="7926" width="7.28515625" style="302" customWidth="1"/>
    <col min="7927" max="7927" width="8" style="302" customWidth="1"/>
    <col min="7928" max="7928" width="7.28515625" style="302" customWidth="1"/>
    <col min="7929" max="7930" width="7.140625" style="302" customWidth="1"/>
    <col min="7931" max="7931" width="8.28515625" style="302" customWidth="1"/>
    <col min="7932" max="7932" width="7.5703125" style="302" customWidth="1"/>
    <col min="7933" max="7933" width="7.42578125" style="302" customWidth="1"/>
    <col min="7934" max="7934" width="7.85546875" style="302" customWidth="1"/>
    <col min="7935" max="7936" width="6.7109375" style="302" customWidth="1"/>
    <col min="7937" max="7937" width="8.140625" style="302" customWidth="1"/>
    <col min="7938" max="7938" width="9" style="302" customWidth="1"/>
    <col min="7939" max="7939" width="9.28515625" style="302" customWidth="1"/>
    <col min="7940" max="7942" width="9.140625" style="302" customWidth="1"/>
    <col min="7943" max="7943" width="8.42578125" style="302" customWidth="1"/>
    <col min="7944" max="8177" width="9.140625" style="302"/>
    <col min="8178" max="8178" width="3.85546875" style="302" customWidth="1"/>
    <col min="8179" max="8179" width="18.28515625" style="302" bestFit="1" customWidth="1"/>
    <col min="8180" max="8180" width="8.7109375" style="302" customWidth="1"/>
    <col min="8181" max="8181" width="7.85546875" style="302" customWidth="1"/>
    <col min="8182" max="8182" width="7.28515625" style="302" customWidth="1"/>
    <col min="8183" max="8183" width="8" style="302" customWidth="1"/>
    <col min="8184" max="8184" width="7.28515625" style="302" customWidth="1"/>
    <col min="8185" max="8186" width="7.140625" style="302" customWidth="1"/>
    <col min="8187" max="8187" width="8.28515625" style="302" customWidth="1"/>
    <col min="8188" max="8188" width="7.5703125" style="302" customWidth="1"/>
    <col min="8189" max="8189" width="7.42578125" style="302" customWidth="1"/>
    <col min="8190" max="8190" width="7.85546875" style="302" customWidth="1"/>
    <col min="8191" max="8192" width="6.7109375" style="302" customWidth="1"/>
    <col min="8193" max="8193" width="8.140625" style="302" customWidth="1"/>
    <col min="8194" max="8194" width="9" style="302" customWidth="1"/>
    <col min="8195" max="8195" width="9.28515625" style="302" customWidth="1"/>
    <col min="8196" max="8198" width="9.140625" style="302" customWidth="1"/>
    <col min="8199" max="8199" width="8.42578125" style="302" customWidth="1"/>
    <col min="8200" max="8433" width="9.140625" style="302"/>
    <col min="8434" max="8434" width="3.85546875" style="302" customWidth="1"/>
    <col min="8435" max="8435" width="18.28515625" style="302" bestFit="1" customWidth="1"/>
    <col min="8436" max="8436" width="8.7109375" style="302" customWidth="1"/>
    <col min="8437" max="8437" width="7.85546875" style="302" customWidth="1"/>
    <col min="8438" max="8438" width="7.28515625" style="302" customWidth="1"/>
    <col min="8439" max="8439" width="8" style="302" customWidth="1"/>
    <col min="8440" max="8440" width="7.28515625" style="302" customWidth="1"/>
    <col min="8441" max="8442" width="7.140625" style="302" customWidth="1"/>
    <col min="8443" max="8443" width="8.28515625" style="302" customWidth="1"/>
    <col min="8444" max="8444" width="7.5703125" style="302" customWidth="1"/>
    <col min="8445" max="8445" width="7.42578125" style="302" customWidth="1"/>
    <col min="8446" max="8446" width="7.85546875" style="302" customWidth="1"/>
    <col min="8447" max="8448" width="6.7109375" style="302" customWidth="1"/>
    <col min="8449" max="8449" width="8.140625" style="302" customWidth="1"/>
    <col min="8450" max="8450" width="9" style="302" customWidth="1"/>
    <col min="8451" max="8451" width="9.28515625" style="302" customWidth="1"/>
    <col min="8452" max="8454" width="9.140625" style="302" customWidth="1"/>
    <col min="8455" max="8455" width="8.42578125" style="302" customWidth="1"/>
    <col min="8456" max="8689" width="9.140625" style="302"/>
    <col min="8690" max="8690" width="3.85546875" style="302" customWidth="1"/>
    <col min="8691" max="8691" width="18.28515625" style="302" bestFit="1" customWidth="1"/>
    <col min="8692" max="8692" width="8.7109375" style="302" customWidth="1"/>
    <col min="8693" max="8693" width="7.85546875" style="302" customWidth="1"/>
    <col min="8694" max="8694" width="7.28515625" style="302" customWidth="1"/>
    <col min="8695" max="8695" width="8" style="302" customWidth="1"/>
    <col min="8696" max="8696" width="7.28515625" style="302" customWidth="1"/>
    <col min="8697" max="8698" width="7.140625" style="302" customWidth="1"/>
    <col min="8699" max="8699" width="8.28515625" style="302" customWidth="1"/>
    <col min="8700" max="8700" width="7.5703125" style="302" customWidth="1"/>
    <col min="8701" max="8701" width="7.42578125" style="302" customWidth="1"/>
    <col min="8702" max="8702" width="7.85546875" style="302" customWidth="1"/>
    <col min="8703" max="8704" width="6.7109375" style="302" customWidth="1"/>
    <col min="8705" max="8705" width="8.140625" style="302" customWidth="1"/>
    <col min="8706" max="8706" width="9" style="302" customWidth="1"/>
    <col min="8707" max="8707" width="9.28515625" style="302" customWidth="1"/>
    <col min="8708" max="8710" width="9.140625" style="302" customWidth="1"/>
    <col min="8711" max="8711" width="8.42578125" style="302" customWidth="1"/>
    <col min="8712" max="8945" width="9.140625" style="302"/>
    <col min="8946" max="8946" width="3.85546875" style="302" customWidth="1"/>
    <col min="8947" max="8947" width="18.28515625" style="302" bestFit="1" customWidth="1"/>
    <col min="8948" max="8948" width="8.7109375" style="302" customWidth="1"/>
    <col min="8949" max="8949" width="7.85546875" style="302" customWidth="1"/>
    <col min="8950" max="8950" width="7.28515625" style="302" customWidth="1"/>
    <col min="8951" max="8951" width="8" style="302" customWidth="1"/>
    <col min="8952" max="8952" width="7.28515625" style="302" customWidth="1"/>
    <col min="8953" max="8954" width="7.140625" style="302" customWidth="1"/>
    <col min="8955" max="8955" width="8.28515625" style="302" customWidth="1"/>
    <col min="8956" max="8956" width="7.5703125" style="302" customWidth="1"/>
    <col min="8957" max="8957" width="7.42578125" style="302" customWidth="1"/>
    <col min="8958" max="8958" width="7.85546875" style="302" customWidth="1"/>
    <col min="8959" max="8960" width="6.7109375" style="302" customWidth="1"/>
    <col min="8961" max="8961" width="8.140625" style="302" customWidth="1"/>
    <col min="8962" max="8962" width="9" style="302" customWidth="1"/>
    <col min="8963" max="8963" width="9.28515625" style="302" customWidth="1"/>
    <col min="8964" max="8966" width="9.140625" style="302" customWidth="1"/>
    <col min="8967" max="8967" width="8.42578125" style="302" customWidth="1"/>
    <col min="8968" max="9201" width="9.140625" style="302"/>
    <col min="9202" max="9202" width="3.85546875" style="302" customWidth="1"/>
    <col min="9203" max="9203" width="18.28515625" style="302" bestFit="1" customWidth="1"/>
    <col min="9204" max="9204" width="8.7109375" style="302" customWidth="1"/>
    <col min="9205" max="9205" width="7.85546875" style="302" customWidth="1"/>
    <col min="9206" max="9206" width="7.28515625" style="302" customWidth="1"/>
    <col min="9207" max="9207" width="8" style="302" customWidth="1"/>
    <col min="9208" max="9208" width="7.28515625" style="302" customWidth="1"/>
    <col min="9209" max="9210" width="7.140625" style="302" customWidth="1"/>
    <col min="9211" max="9211" width="8.28515625" style="302" customWidth="1"/>
    <col min="9212" max="9212" width="7.5703125" style="302" customWidth="1"/>
    <col min="9213" max="9213" width="7.42578125" style="302" customWidth="1"/>
    <col min="9214" max="9214" width="7.85546875" style="302" customWidth="1"/>
    <col min="9215" max="9216" width="6.7109375" style="302" customWidth="1"/>
    <col min="9217" max="9217" width="8.140625" style="302" customWidth="1"/>
    <col min="9218" max="9218" width="9" style="302" customWidth="1"/>
    <col min="9219" max="9219" width="9.28515625" style="302" customWidth="1"/>
    <col min="9220" max="9222" width="9.140625" style="302" customWidth="1"/>
    <col min="9223" max="9223" width="8.42578125" style="302" customWidth="1"/>
    <col min="9224" max="9457" width="9.140625" style="302"/>
    <col min="9458" max="9458" width="3.85546875" style="302" customWidth="1"/>
    <col min="9459" max="9459" width="18.28515625" style="302" bestFit="1" customWidth="1"/>
    <col min="9460" max="9460" width="8.7109375" style="302" customWidth="1"/>
    <col min="9461" max="9461" width="7.85546875" style="302" customWidth="1"/>
    <col min="9462" max="9462" width="7.28515625" style="302" customWidth="1"/>
    <col min="9463" max="9463" width="8" style="302" customWidth="1"/>
    <col min="9464" max="9464" width="7.28515625" style="302" customWidth="1"/>
    <col min="9465" max="9466" width="7.140625" style="302" customWidth="1"/>
    <col min="9467" max="9467" width="8.28515625" style="302" customWidth="1"/>
    <col min="9468" max="9468" width="7.5703125" style="302" customWidth="1"/>
    <col min="9469" max="9469" width="7.42578125" style="302" customWidth="1"/>
    <col min="9470" max="9470" width="7.85546875" style="302" customWidth="1"/>
    <col min="9471" max="9472" width="6.7109375" style="302" customWidth="1"/>
    <col min="9473" max="9473" width="8.140625" style="302" customWidth="1"/>
    <col min="9474" max="9474" width="9" style="302" customWidth="1"/>
    <col min="9475" max="9475" width="9.28515625" style="302" customWidth="1"/>
    <col min="9476" max="9478" width="9.140625" style="302" customWidth="1"/>
    <col min="9479" max="9479" width="8.42578125" style="302" customWidth="1"/>
    <col min="9480" max="9713" width="9.140625" style="302"/>
    <col min="9714" max="9714" width="3.85546875" style="302" customWidth="1"/>
    <col min="9715" max="9715" width="18.28515625" style="302" bestFit="1" customWidth="1"/>
    <col min="9716" max="9716" width="8.7109375" style="302" customWidth="1"/>
    <col min="9717" max="9717" width="7.85546875" style="302" customWidth="1"/>
    <col min="9718" max="9718" width="7.28515625" style="302" customWidth="1"/>
    <col min="9719" max="9719" width="8" style="302" customWidth="1"/>
    <col min="9720" max="9720" width="7.28515625" style="302" customWidth="1"/>
    <col min="9721" max="9722" width="7.140625" style="302" customWidth="1"/>
    <col min="9723" max="9723" width="8.28515625" style="302" customWidth="1"/>
    <col min="9724" max="9724" width="7.5703125" style="302" customWidth="1"/>
    <col min="9725" max="9725" width="7.42578125" style="302" customWidth="1"/>
    <col min="9726" max="9726" width="7.85546875" style="302" customWidth="1"/>
    <col min="9727" max="9728" width="6.7109375" style="302" customWidth="1"/>
    <col min="9729" max="9729" width="8.140625" style="302" customWidth="1"/>
    <col min="9730" max="9730" width="9" style="302" customWidth="1"/>
    <col min="9731" max="9731" width="9.28515625" style="302" customWidth="1"/>
    <col min="9732" max="9734" width="9.140625" style="302" customWidth="1"/>
    <col min="9735" max="9735" width="8.42578125" style="302" customWidth="1"/>
    <col min="9736" max="9969" width="9.140625" style="302"/>
    <col min="9970" max="9970" width="3.85546875" style="302" customWidth="1"/>
    <col min="9971" max="9971" width="18.28515625" style="302" bestFit="1" customWidth="1"/>
    <col min="9972" max="9972" width="8.7109375" style="302" customWidth="1"/>
    <col min="9973" max="9973" width="7.85546875" style="302" customWidth="1"/>
    <col min="9974" max="9974" width="7.28515625" style="302" customWidth="1"/>
    <col min="9975" max="9975" width="8" style="302" customWidth="1"/>
    <col min="9976" max="9976" width="7.28515625" style="302" customWidth="1"/>
    <col min="9977" max="9978" width="7.140625" style="302" customWidth="1"/>
    <col min="9979" max="9979" width="8.28515625" style="302" customWidth="1"/>
    <col min="9980" max="9980" width="7.5703125" style="302" customWidth="1"/>
    <col min="9981" max="9981" width="7.42578125" style="302" customWidth="1"/>
    <col min="9982" max="9982" width="7.85546875" style="302" customWidth="1"/>
    <col min="9983" max="9984" width="6.7109375" style="302" customWidth="1"/>
    <col min="9985" max="9985" width="8.140625" style="302" customWidth="1"/>
    <col min="9986" max="9986" width="9" style="302" customWidth="1"/>
    <col min="9987" max="9987" width="9.28515625" style="302" customWidth="1"/>
    <col min="9988" max="9990" width="9.140625" style="302" customWidth="1"/>
    <col min="9991" max="9991" width="8.42578125" style="302" customWidth="1"/>
    <col min="9992" max="10225" width="9.140625" style="302"/>
    <col min="10226" max="10226" width="3.85546875" style="302" customWidth="1"/>
    <col min="10227" max="10227" width="18.28515625" style="302" bestFit="1" customWidth="1"/>
    <col min="10228" max="10228" width="8.7109375" style="302" customWidth="1"/>
    <col min="10229" max="10229" width="7.85546875" style="302" customWidth="1"/>
    <col min="10230" max="10230" width="7.28515625" style="302" customWidth="1"/>
    <col min="10231" max="10231" width="8" style="302" customWidth="1"/>
    <col min="10232" max="10232" width="7.28515625" style="302" customWidth="1"/>
    <col min="10233" max="10234" width="7.140625" style="302" customWidth="1"/>
    <col min="10235" max="10235" width="8.28515625" style="302" customWidth="1"/>
    <col min="10236" max="10236" width="7.5703125" style="302" customWidth="1"/>
    <col min="10237" max="10237" width="7.42578125" style="302" customWidth="1"/>
    <col min="10238" max="10238" width="7.85546875" style="302" customWidth="1"/>
    <col min="10239" max="10240" width="6.7109375" style="302" customWidth="1"/>
    <col min="10241" max="10241" width="8.140625" style="302" customWidth="1"/>
    <col min="10242" max="10242" width="9" style="302" customWidth="1"/>
    <col min="10243" max="10243" width="9.28515625" style="302" customWidth="1"/>
    <col min="10244" max="10246" width="9.140625" style="302" customWidth="1"/>
    <col min="10247" max="10247" width="8.42578125" style="302" customWidth="1"/>
    <col min="10248" max="10481" width="9.140625" style="302"/>
    <col min="10482" max="10482" width="3.85546875" style="302" customWidth="1"/>
    <col min="10483" max="10483" width="18.28515625" style="302" bestFit="1" customWidth="1"/>
    <col min="10484" max="10484" width="8.7109375" style="302" customWidth="1"/>
    <col min="10485" max="10485" width="7.85546875" style="302" customWidth="1"/>
    <col min="10486" max="10486" width="7.28515625" style="302" customWidth="1"/>
    <col min="10487" max="10487" width="8" style="302" customWidth="1"/>
    <col min="10488" max="10488" width="7.28515625" style="302" customWidth="1"/>
    <col min="10489" max="10490" width="7.140625" style="302" customWidth="1"/>
    <col min="10491" max="10491" width="8.28515625" style="302" customWidth="1"/>
    <col min="10492" max="10492" width="7.5703125" style="302" customWidth="1"/>
    <col min="10493" max="10493" width="7.42578125" style="302" customWidth="1"/>
    <col min="10494" max="10494" width="7.85546875" style="302" customWidth="1"/>
    <col min="10495" max="10496" width="6.7109375" style="302" customWidth="1"/>
    <col min="10497" max="10497" width="8.140625" style="302" customWidth="1"/>
    <col min="10498" max="10498" width="9" style="302" customWidth="1"/>
    <col min="10499" max="10499" width="9.28515625" style="302" customWidth="1"/>
    <col min="10500" max="10502" width="9.140625" style="302" customWidth="1"/>
    <col min="10503" max="10503" width="8.42578125" style="302" customWidth="1"/>
    <col min="10504" max="10737" width="9.140625" style="302"/>
    <col min="10738" max="10738" width="3.85546875" style="302" customWidth="1"/>
    <col min="10739" max="10739" width="18.28515625" style="302" bestFit="1" customWidth="1"/>
    <col min="10740" max="10740" width="8.7109375" style="302" customWidth="1"/>
    <col min="10741" max="10741" width="7.85546875" style="302" customWidth="1"/>
    <col min="10742" max="10742" width="7.28515625" style="302" customWidth="1"/>
    <col min="10743" max="10743" width="8" style="302" customWidth="1"/>
    <col min="10744" max="10744" width="7.28515625" style="302" customWidth="1"/>
    <col min="10745" max="10746" width="7.140625" style="302" customWidth="1"/>
    <col min="10747" max="10747" width="8.28515625" style="302" customWidth="1"/>
    <col min="10748" max="10748" width="7.5703125" style="302" customWidth="1"/>
    <col min="10749" max="10749" width="7.42578125" style="302" customWidth="1"/>
    <col min="10750" max="10750" width="7.85546875" style="302" customWidth="1"/>
    <col min="10751" max="10752" width="6.7109375" style="302" customWidth="1"/>
    <col min="10753" max="10753" width="8.140625" style="302" customWidth="1"/>
    <col min="10754" max="10754" width="9" style="302" customWidth="1"/>
    <col min="10755" max="10755" width="9.28515625" style="302" customWidth="1"/>
    <col min="10756" max="10758" width="9.140625" style="302" customWidth="1"/>
    <col min="10759" max="10759" width="8.42578125" style="302" customWidth="1"/>
    <col min="10760" max="10993" width="9.140625" style="302"/>
    <col min="10994" max="10994" width="3.85546875" style="302" customWidth="1"/>
    <col min="10995" max="10995" width="18.28515625" style="302" bestFit="1" customWidth="1"/>
    <col min="10996" max="10996" width="8.7109375" style="302" customWidth="1"/>
    <col min="10997" max="10997" width="7.85546875" style="302" customWidth="1"/>
    <col min="10998" max="10998" width="7.28515625" style="302" customWidth="1"/>
    <col min="10999" max="10999" width="8" style="302" customWidth="1"/>
    <col min="11000" max="11000" width="7.28515625" style="302" customWidth="1"/>
    <col min="11001" max="11002" width="7.140625" style="302" customWidth="1"/>
    <col min="11003" max="11003" width="8.28515625" style="302" customWidth="1"/>
    <col min="11004" max="11004" width="7.5703125" style="302" customWidth="1"/>
    <col min="11005" max="11005" width="7.42578125" style="302" customWidth="1"/>
    <col min="11006" max="11006" width="7.85546875" style="302" customWidth="1"/>
    <col min="11007" max="11008" width="6.7109375" style="302" customWidth="1"/>
    <col min="11009" max="11009" width="8.140625" style="302" customWidth="1"/>
    <col min="11010" max="11010" width="9" style="302" customWidth="1"/>
    <col min="11011" max="11011" width="9.28515625" style="302" customWidth="1"/>
    <col min="11012" max="11014" width="9.140625" style="302" customWidth="1"/>
    <col min="11015" max="11015" width="8.42578125" style="302" customWidth="1"/>
    <col min="11016" max="11249" width="9.140625" style="302"/>
    <col min="11250" max="11250" width="3.85546875" style="302" customWidth="1"/>
    <col min="11251" max="11251" width="18.28515625" style="302" bestFit="1" customWidth="1"/>
    <col min="11252" max="11252" width="8.7109375" style="302" customWidth="1"/>
    <col min="11253" max="11253" width="7.85546875" style="302" customWidth="1"/>
    <col min="11254" max="11254" width="7.28515625" style="302" customWidth="1"/>
    <col min="11255" max="11255" width="8" style="302" customWidth="1"/>
    <col min="11256" max="11256" width="7.28515625" style="302" customWidth="1"/>
    <col min="11257" max="11258" width="7.140625" style="302" customWidth="1"/>
    <col min="11259" max="11259" width="8.28515625" style="302" customWidth="1"/>
    <col min="11260" max="11260" width="7.5703125" style="302" customWidth="1"/>
    <col min="11261" max="11261" width="7.42578125" style="302" customWidth="1"/>
    <col min="11262" max="11262" width="7.85546875" style="302" customWidth="1"/>
    <col min="11263" max="11264" width="6.7109375" style="302" customWidth="1"/>
    <col min="11265" max="11265" width="8.140625" style="302" customWidth="1"/>
    <col min="11266" max="11266" width="9" style="302" customWidth="1"/>
    <col min="11267" max="11267" width="9.28515625" style="302" customWidth="1"/>
    <col min="11268" max="11270" width="9.140625" style="302" customWidth="1"/>
    <col min="11271" max="11271" width="8.42578125" style="302" customWidth="1"/>
    <col min="11272" max="11505" width="9.140625" style="302"/>
    <col min="11506" max="11506" width="3.85546875" style="302" customWidth="1"/>
    <col min="11507" max="11507" width="18.28515625" style="302" bestFit="1" customWidth="1"/>
    <col min="11508" max="11508" width="8.7109375" style="302" customWidth="1"/>
    <col min="11509" max="11509" width="7.85546875" style="302" customWidth="1"/>
    <col min="11510" max="11510" width="7.28515625" style="302" customWidth="1"/>
    <col min="11511" max="11511" width="8" style="302" customWidth="1"/>
    <col min="11512" max="11512" width="7.28515625" style="302" customWidth="1"/>
    <col min="11513" max="11514" width="7.140625" style="302" customWidth="1"/>
    <col min="11515" max="11515" width="8.28515625" style="302" customWidth="1"/>
    <col min="11516" max="11516" width="7.5703125" style="302" customWidth="1"/>
    <col min="11517" max="11517" width="7.42578125" style="302" customWidth="1"/>
    <col min="11518" max="11518" width="7.85546875" style="302" customWidth="1"/>
    <col min="11519" max="11520" width="6.7109375" style="302" customWidth="1"/>
    <col min="11521" max="11521" width="8.140625" style="302" customWidth="1"/>
    <col min="11522" max="11522" width="9" style="302" customWidth="1"/>
    <col min="11523" max="11523" width="9.28515625" style="302" customWidth="1"/>
    <col min="11524" max="11526" width="9.140625" style="302" customWidth="1"/>
    <col min="11527" max="11527" width="8.42578125" style="302" customWidth="1"/>
    <col min="11528" max="11761" width="9.140625" style="302"/>
    <col min="11762" max="11762" width="3.85546875" style="302" customWidth="1"/>
    <col min="11763" max="11763" width="18.28515625" style="302" bestFit="1" customWidth="1"/>
    <col min="11764" max="11764" width="8.7109375" style="302" customWidth="1"/>
    <col min="11765" max="11765" width="7.85546875" style="302" customWidth="1"/>
    <col min="11766" max="11766" width="7.28515625" style="302" customWidth="1"/>
    <col min="11767" max="11767" width="8" style="302" customWidth="1"/>
    <col min="11768" max="11768" width="7.28515625" style="302" customWidth="1"/>
    <col min="11769" max="11770" width="7.140625" style="302" customWidth="1"/>
    <col min="11771" max="11771" width="8.28515625" style="302" customWidth="1"/>
    <col min="11772" max="11772" width="7.5703125" style="302" customWidth="1"/>
    <col min="11773" max="11773" width="7.42578125" style="302" customWidth="1"/>
    <col min="11774" max="11774" width="7.85546875" style="302" customWidth="1"/>
    <col min="11775" max="11776" width="6.7109375" style="302" customWidth="1"/>
    <col min="11777" max="11777" width="8.140625" style="302" customWidth="1"/>
    <col min="11778" max="11778" width="9" style="302" customWidth="1"/>
    <col min="11779" max="11779" width="9.28515625" style="302" customWidth="1"/>
    <col min="11780" max="11782" width="9.140625" style="302" customWidth="1"/>
    <col min="11783" max="11783" width="8.42578125" style="302" customWidth="1"/>
    <col min="11784" max="12017" width="9.140625" style="302"/>
    <col min="12018" max="12018" width="3.85546875" style="302" customWidth="1"/>
    <col min="12019" max="12019" width="18.28515625" style="302" bestFit="1" customWidth="1"/>
    <col min="12020" max="12020" width="8.7109375" style="302" customWidth="1"/>
    <col min="12021" max="12021" width="7.85546875" style="302" customWidth="1"/>
    <col min="12022" max="12022" width="7.28515625" style="302" customWidth="1"/>
    <col min="12023" max="12023" width="8" style="302" customWidth="1"/>
    <col min="12024" max="12024" width="7.28515625" style="302" customWidth="1"/>
    <col min="12025" max="12026" width="7.140625" style="302" customWidth="1"/>
    <col min="12027" max="12027" width="8.28515625" style="302" customWidth="1"/>
    <col min="12028" max="12028" width="7.5703125" style="302" customWidth="1"/>
    <col min="12029" max="12029" width="7.42578125" style="302" customWidth="1"/>
    <col min="12030" max="12030" width="7.85546875" style="302" customWidth="1"/>
    <col min="12031" max="12032" width="6.7109375" style="302" customWidth="1"/>
    <col min="12033" max="12033" width="8.140625" style="302" customWidth="1"/>
    <col min="12034" max="12034" width="9" style="302" customWidth="1"/>
    <col min="12035" max="12035" width="9.28515625" style="302" customWidth="1"/>
    <col min="12036" max="12038" width="9.140625" style="302" customWidth="1"/>
    <col min="12039" max="12039" width="8.42578125" style="302" customWidth="1"/>
    <col min="12040" max="12273" width="9.140625" style="302"/>
    <col min="12274" max="12274" width="3.85546875" style="302" customWidth="1"/>
    <col min="12275" max="12275" width="18.28515625" style="302" bestFit="1" customWidth="1"/>
    <col min="12276" max="12276" width="8.7109375" style="302" customWidth="1"/>
    <col min="12277" max="12277" width="7.85546875" style="302" customWidth="1"/>
    <col min="12278" max="12278" width="7.28515625" style="302" customWidth="1"/>
    <col min="12279" max="12279" width="8" style="302" customWidth="1"/>
    <col min="12280" max="12280" width="7.28515625" style="302" customWidth="1"/>
    <col min="12281" max="12282" width="7.140625" style="302" customWidth="1"/>
    <col min="12283" max="12283" width="8.28515625" style="302" customWidth="1"/>
    <col min="12284" max="12284" width="7.5703125" style="302" customWidth="1"/>
    <col min="12285" max="12285" width="7.42578125" style="302" customWidth="1"/>
    <col min="12286" max="12286" width="7.85546875" style="302" customWidth="1"/>
    <col min="12287" max="12288" width="6.7109375" style="302" customWidth="1"/>
    <col min="12289" max="12289" width="8.140625" style="302" customWidth="1"/>
    <col min="12290" max="12290" width="9" style="302" customWidth="1"/>
    <col min="12291" max="12291" width="9.28515625" style="302" customWidth="1"/>
    <col min="12292" max="12294" width="9.140625" style="302" customWidth="1"/>
    <col min="12295" max="12295" width="8.42578125" style="302" customWidth="1"/>
    <col min="12296" max="12529" width="9.140625" style="302"/>
    <col min="12530" max="12530" width="3.85546875" style="302" customWidth="1"/>
    <col min="12531" max="12531" width="18.28515625" style="302" bestFit="1" customWidth="1"/>
    <col min="12532" max="12532" width="8.7109375" style="302" customWidth="1"/>
    <col min="12533" max="12533" width="7.85546875" style="302" customWidth="1"/>
    <col min="12534" max="12534" width="7.28515625" style="302" customWidth="1"/>
    <col min="12535" max="12535" width="8" style="302" customWidth="1"/>
    <col min="12536" max="12536" width="7.28515625" style="302" customWidth="1"/>
    <col min="12537" max="12538" width="7.140625" style="302" customWidth="1"/>
    <col min="12539" max="12539" width="8.28515625" style="302" customWidth="1"/>
    <col min="12540" max="12540" width="7.5703125" style="302" customWidth="1"/>
    <col min="12541" max="12541" width="7.42578125" style="302" customWidth="1"/>
    <col min="12542" max="12542" width="7.85546875" style="302" customWidth="1"/>
    <col min="12543" max="12544" width="6.7109375" style="302" customWidth="1"/>
    <col min="12545" max="12545" width="8.140625" style="302" customWidth="1"/>
    <col min="12546" max="12546" width="9" style="302" customWidth="1"/>
    <col min="12547" max="12547" width="9.28515625" style="302" customWidth="1"/>
    <col min="12548" max="12550" width="9.140625" style="302" customWidth="1"/>
    <col min="12551" max="12551" width="8.42578125" style="302" customWidth="1"/>
    <col min="12552" max="12785" width="9.140625" style="302"/>
    <col min="12786" max="12786" width="3.85546875" style="302" customWidth="1"/>
    <col min="12787" max="12787" width="18.28515625" style="302" bestFit="1" customWidth="1"/>
    <col min="12788" max="12788" width="8.7109375" style="302" customWidth="1"/>
    <col min="12789" max="12789" width="7.85546875" style="302" customWidth="1"/>
    <col min="12790" max="12790" width="7.28515625" style="302" customWidth="1"/>
    <col min="12791" max="12791" width="8" style="302" customWidth="1"/>
    <col min="12792" max="12792" width="7.28515625" style="302" customWidth="1"/>
    <col min="12793" max="12794" width="7.140625" style="302" customWidth="1"/>
    <col min="12795" max="12795" width="8.28515625" style="302" customWidth="1"/>
    <col min="12796" max="12796" width="7.5703125" style="302" customWidth="1"/>
    <col min="12797" max="12797" width="7.42578125" style="302" customWidth="1"/>
    <col min="12798" max="12798" width="7.85546875" style="302" customWidth="1"/>
    <col min="12799" max="12800" width="6.7109375" style="302" customWidth="1"/>
    <col min="12801" max="12801" width="8.140625" style="302" customWidth="1"/>
    <col min="12802" max="12802" width="9" style="302" customWidth="1"/>
    <col min="12803" max="12803" width="9.28515625" style="302" customWidth="1"/>
    <col min="12804" max="12806" width="9.140625" style="302" customWidth="1"/>
    <col min="12807" max="12807" width="8.42578125" style="302" customWidth="1"/>
    <col min="12808" max="13041" width="9.140625" style="302"/>
    <col min="13042" max="13042" width="3.85546875" style="302" customWidth="1"/>
    <col min="13043" max="13043" width="18.28515625" style="302" bestFit="1" customWidth="1"/>
    <col min="13044" max="13044" width="8.7109375" style="302" customWidth="1"/>
    <col min="13045" max="13045" width="7.85546875" style="302" customWidth="1"/>
    <col min="13046" max="13046" width="7.28515625" style="302" customWidth="1"/>
    <col min="13047" max="13047" width="8" style="302" customWidth="1"/>
    <col min="13048" max="13048" width="7.28515625" style="302" customWidth="1"/>
    <col min="13049" max="13050" width="7.140625" style="302" customWidth="1"/>
    <col min="13051" max="13051" width="8.28515625" style="302" customWidth="1"/>
    <col min="13052" max="13052" width="7.5703125" style="302" customWidth="1"/>
    <col min="13053" max="13053" width="7.42578125" style="302" customWidth="1"/>
    <col min="13054" max="13054" width="7.85546875" style="302" customWidth="1"/>
    <col min="13055" max="13056" width="6.7109375" style="302" customWidth="1"/>
    <col min="13057" max="13057" width="8.140625" style="302" customWidth="1"/>
    <col min="13058" max="13058" width="9" style="302" customWidth="1"/>
    <col min="13059" max="13059" width="9.28515625" style="302" customWidth="1"/>
    <col min="13060" max="13062" width="9.140625" style="302" customWidth="1"/>
    <col min="13063" max="13063" width="8.42578125" style="302" customWidth="1"/>
    <col min="13064" max="13297" width="9.140625" style="302"/>
    <col min="13298" max="13298" width="3.85546875" style="302" customWidth="1"/>
    <col min="13299" max="13299" width="18.28515625" style="302" bestFit="1" customWidth="1"/>
    <col min="13300" max="13300" width="8.7109375" style="302" customWidth="1"/>
    <col min="13301" max="13301" width="7.85546875" style="302" customWidth="1"/>
    <col min="13302" max="13302" width="7.28515625" style="302" customWidth="1"/>
    <col min="13303" max="13303" width="8" style="302" customWidth="1"/>
    <col min="13304" max="13304" width="7.28515625" style="302" customWidth="1"/>
    <col min="13305" max="13306" width="7.140625" style="302" customWidth="1"/>
    <col min="13307" max="13307" width="8.28515625" style="302" customWidth="1"/>
    <col min="13308" max="13308" width="7.5703125" style="302" customWidth="1"/>
    <col min="13309" max="13309" width="7.42578125" style="302" customWidth="1"/>
    <col min="13310" max="13310" width="7.85546875" style="302" customWidth="1"/>
    <col min="13311" max="13312" width="6.7109375" style="302" customWidth="1"/>
    <col min="13313" max="13313" width="8.140625" style="302" customWidth="1"/>
    <col min="13314" max="13314" width="9" style="302" customWidth="1"/>
    <col min="13315" max="13315" width="9.28515625" style="302" customWidth="1"/>
    <col min="13316" max="13318" width="9.140625" style="302" customWidth="1"/>
    <col min="13319" max="13319" width="8.42578125" style="302" customWidth="1"/>
    <col min="13320" max="13553" width="9.140625" style="302"/>
    <col min="13554" max="13554" width="3.85546875" style="302" customWidth="1"/>
    <col min="13555" max="13555" width="18.28515625" style="302" bestFit="1" customWidth="1"/>
    <col min="13556" max="13556" width="8.7109375" style="302" customWidth="1"/>
    <col min="13557" max="13557" width="7.85546875" style="302" customWidth="1"/>
    <col min="13558" max="13558" width="7.28515625" style="302" customWidth="1"/>
    <col min="13559" max="13559" width="8" style="302" customWidth="1"/>
    <col min="13560" max="13560" width="7.28515625" style="302" customWidth="1"/>
    <col min="13561" max="13562" width="7.140625" style="302" customWidth="1"/>
    <col min="13563" max="13563" width="8.28515625" style="302" customWidth="1"/>
    <col min="13564" max="13564" width="7.5703125" style="302" customWidth="1"/>
    <col min="13565" max="13565" width="7.42578125" style="302" customWidth="1"/>
    <col min="13566" max="13566" width="7.85546875" style="302" customWidth="1"/>
    <col min="13567" max="13568" width="6.7109375" style="302" customWidth="1"/>
    <col min="13569" max="13569" width="8.140625" style="302" customWidth="1"/>
    <col min="13570" max="13570" width="9" style="302" customWidth="1"/>
    <col min="13571" max="13571" width="9.28515625" style="302" customWidth="1"/>
    <col min="13572" max="13574" width="9.140625" style="302" customWidth="1"/>
    <col min="13575" max="13575" width="8.42578125" style="302" customWidth="1"/>
    <col min="13576" max="13809" width="9.140625" style="302"/>
    <col min="13810" max="13810" width="3.85546875" style="302" customWidth="1"/>
    <col min="13811" max="13811" width="18.28515625" style="302" bestFit="1" customWidth="1"/>
    <col min="13812" max="13812" width="8.7109375" style="302" customWidth="1"/>
    <col min="13813" max="13813" width="7.85546875" style="302" customWidth="1"/>
    <col min="13814" max="13814" width="7.28515625" style="302" customWidth="1"/>
    <col min="13815" max="13815" width="8" style="302" customWidth="1"/>
    <col min="13816" max="13816" width="7.28515625" style="302" customWidth="1"/>
    <col min="13817" max="13818" width="7.140625" style="302" customWidth="1"/>
    <col min="13819" max="13819" width="8.28515625" style="302" customWidth="1"/>
    <col min="13820" max="13820" width="7.5703125" style="302" customWidth="1"/>
    <col min="13821" max="13821" width="7.42578125" style="302" customWidth="1"/>
    <col min="13822" max="13822" width="7.85546875" style="302" customWidth="1"/>
    <col min="13823" max="13824" width="6.7109375" style="302" customWidth="1"/>
    <col min="13825" max="13825" width="8.140625" style="302" customWidth="1"/>
    <col min="13826" max="13826" width="9" style="302" customWidth="1"/>
    <col min="13827" max="13827" width="9.28515625" style="302" customWidth="1"/>
    <col min="13828" max="13830" width="9.140625" style="302" customWidth="1"/>
    <col min="13831" max="13831" width="8.42578125" style="302" customWidth="1"/>
    <col min="13832" max="14065" width="9.140625" style="302"/>
    <col min="14066" max="14066" width="3.85546875" style="302" customWidth="1"/>
    <col min="14067" max="14067" width="18.28515625" style="302" bestFit="1" customWidth="1"/>
    <col min="14068" max="14068" width="8.7109375" style="302" customWidth="1"/>
    <col min="14069" max="14069" width="7.85546875" style="302" customWidth="1"/>
    <col min="14070" max="14070" width="7.28515625" style="302" customWidth="1"/>
    <col min="14071" max="14071" width="8" style="302" customWidth="1"/>
    <col min="14072" max="14072" width="7.28515625" style="302" customWidth="1"/>
    <col min="14073" max="14074" width="7.140625" style="302" customWidth="1"/>
    <col min="14075" max="14075" width="8.28515625" style="302" customWidth="1"/>
    <col min="14076" max="14076" width="7.5703125" style="302" customWidth="1"/>
    <col min="14077" max="14077" width="7.42578125" style="302" customWidth="1"/>
    <col min="14078" max="14078" width="7.85546875" style="302" customWidth="1"/>
    <col min="14079" max="14080" width="6.7109375" style="302" customWidth="1"/>
    <col min="14081" max="14081" width="8.140625" style="302" customWidth="1"/>
    <col min="14082" max="14082" width="9" style="302" customWidth="1"/>
    <col min="14083" max="14083" width="9.28515625" style="302" customWidth="1"/>
    <col min="14084" max="14086" width="9.140625" style="302" customWidth="1"/>
    <col min="14087" max="14087" width="8.42578125" style="302" customWidth="1"/>
    <col min="14088" max="14321" width="9.140625" style="302"/>
    <col min="14322" max="14322" width="3.85546875" style="302" customWidth="1"/>
    <col min="14323" max="14323" width="18.28515625" style="302" bestFit="1" customWidth="1"/>
    <col min="14324" max="14324" width="8.7109375" style="302" customWidth="1"/>
    <col min="14325" max="14325" width="7.85546875" style="302" customWidth="1"/>
    <col min="14326" max="14326" width="7.28515625" style="302" customWidth="1"/>
    <col min="14327" max="14327" width="8" style="302" customWidth="1"/>
    <col min="14328" max="14328" width="7.28515625" style="302" customWidth="1"/>
    <col min="14329" max="14330" width="7.140625" style="302" customWidth="1"/>
    <col min="14331" max="14331" width="8.28515625" style="302" customWidth="1"/>
    <col min="14332" max="14332" width="7.5703125" style="302" customWidth="1"/>
    <col min="14333" max="14333" width="7.42578125" style="302" customWidth="1"/>
    <col min="14334" max="14334" width="7.85546875" style="302" customWidth="1"/>
    <col min="14335" max="14336" width="6.7109375" style="302" customWidth="1"/>
    <col min="14337" max="14337" width="8.140625" style="302" customWidth="1"/>
    <col min="14338" max="14338" width="9" style="302" customWidth="1"/>
    <col min="14339" max="14339" width="9.28515625" style="302" customWidth="1"/>
    <col min="14340" max="14342" width="9.140625" style="302" customWidth="1"/>
    <col min="14343" max="14343" width="8.42578125" style="302" customWidth="1"/>
    <col min="14344" max="14577" width="9.140625" style="302"/>
    <col min="14578" max="14578" width="3.85546875" style="302" customWidth="1"/>
    <col min="14579" max="14579" width="18.28515625" style="302" bestFit="1" customWidth="1"/>
    <col min="14580" max="14580" width="8.7109375" style="302" customWidth="1"/>
    <col min="14581" max="14581" width="7.85546875" style="302" customWidth="1"/>
    <col min="14582" max="14582" width="7.28515625" style="302" customWidth="1"/>
    <col min="14583" max="14583" width="8" style="302" customWidth="1"/>
    <col min="14584" max="14584" width="7.28515625" style="302" customWidth="1"/>
    <col min="14585" max="14586" width="7.140625" style="302" customWidth="1"/>
    <col min="14587" max="14587" width="8.28515625" style="302" customWidth="1"/>
    <col min="14588" max="14588" width="7.5703125" style="302" customWidth="1"/>
    <col min="14589" max="14589" width="7.42578125" style="302" customWidth="1"/>
    <col min="14590" max="14590" width="7.85546875" style="302" customWidth="1"/>
    <col min="14591" max="14592" width="6.7109375" style="302" customWidth="1"/>
    <col min="14593" max="14593" width="8.140625" style="302" customWidth="1"/>
    <col min="14594" max="14594" width="9" style="302" customWidth="1"/>
    <col min="14595" max="14595" width="9.28515625" style="302" customWidth="1"/>
    <col min="14596" max="14598" width="9.140625" style="302" customWidth="1"/>
    <col min="14599" max="14599" width="8.42578125" style="302" customWidth="1"/>
    <col min="14600" max="14833" width="9.140625" style="302"/>
    <col min="14834" max="14834" width="3.85546875" style="302" customWidth="1"/>
    <col min="14835" max="14835" width="18.28515625" style="302" bestFit="1" customWidth="1"/>
    <col min="14836" max="14836" width="8.7109375" style="302" customWidth="1"/>
    <col min="14837" max="14837" width="7.85546875" style="302" customWidth="1"/>
    <col min="14838" max="14838" width="7.28515625" style="302" customWidth="1"/>
    <col min="14839" max="14839" width="8" style="302" customWidth="1"/>
    <col min="14840" max="14840" width="7.28515625" style="302" customWidth="1"/>
    <col min="14841" max="14842" width="7.140625" style="302" customWidth="1"/>
    <col min="14843" max="14843" width="8.28515625" style="302" customWidth="1"/>
    <col min="14844" max="14844" width="7.5703125" style="302" customWidth="1"/>
    <col min="14845" max="14845" width="7.42578125" style="302" customWidth="1"/>
    <col min="14846" max="14846" width="7.85546875" style="302" customWidth="1"/>
    <col min="14847" max="14848" width="6.7109375" style="302" customWidth="1"/>
    <col min="14849" max="14849" width="8.140625" style="302" customWidth="1"/>
    <col min="14850" max="14850" width="9" style="302" customWidth="1"/>
    <col min="14851" max="14851" width="9.28515625" style="302" customWidth="1"/>
    <col min="14852" max="14854" width="9.140625" style="302" customWidth="1"/>
    <col min="14855" max="14855" width="8.42578125" style="302" customWidth="1"/>
    <col min="14856" max="15089" width="9.140625" style="302"/>
    <col min="15090" max="15090" width="3.85546875" style="302" customWidth="1"/>
    <col min="15091" max="15091" width="18.28515625" style="302" bestFit="1" customWidth="1"/>
    <col min="15092" max="15092" width="8.7109375" style="302" customWidth="1"/>
    <col min="15093" max="15093" width="7.85546875" style="302" customWidth="1"/>
    <col min="15094" max="15094" width="7.28515625" style="302" customWidth="1"/>
    <col min="15095" max="15095" width="8" style="302" customWidth="1"/>
    <col min="15096" max="15096" width="7.28515625" style="302" customWidth="1"/>
    <col min="15097" max="15098" width="7.140625" style="302" customWidth="1"/>
    <col min="15099" max="15099" width="8.28515625" style="302" customWidth="1"/>
    <col min="15100" max="15100" width="7.5703125" style="302" customWidth="1"/>
    <col min="15101" max="15101" width="7.42578125" style="302" customWidth="1"/>
    <col min="15102" max="15102" width="7.85546875" style="302" customWidth="1"/>
    <col min="15103" max="15104" width="6.7109375" style="302" customWidth="1"/>
    <col min="15105" max="15105" width="8.140625" style="302" customWidth="1"/>
    <col min="15106" max="15106" width="9" style="302" customWidth="1"/>
    <col min="15107" max="15107" width="9.28515625" style="302" customWidth="1"/>
    <col min="15108" max="15110" width="9.140625" style="302" customWidth="1"/>
    <col min="15111" max="15111" width="8.42578125" style="302" customWidth="1"/>
    <col min="15112" max="15345" width="9.140625" style="302"/>
    <col min="15346" max="15346" width="3.85546875" style="302" customWidth="1"/>
    <col min="15347" max="15347" width="18.28515625" style="302" bestFit="1" customWidth="1"/>
    <col min="15348" max="15348" width="8.7109375" style="302" customWidth="1"/>
    <col min="15349" max="15349" width="7.85546875" style="302" customWidth="1"/>
    <col min="15350" max="15350" width="7.28515625" style="302" customWidth="1"/>
    <col min="15351" max="15351" width="8" style="302" customWidth="1"/>
    <col min="15352" max="15352" width="7.28515625" style="302" customWidth="1"/>
    <col min="15353" max="15354" width="7.140625" style="302" customWidth="1"/>
    <col min="15355" max="15355" width="8.28515625" style="302" customWidth="1"/>
    <col min="15356" max="15356" width="7.5703125" style="302" customWidth="1"/>
    <col min="15357" max="15357" width="7.42578125" style="302" customWidth="1"/>
    <col min="15358" max="15358" width="7.85546875" style="302" customWidth="1"/>
    <col min="15359" max="15360" width="6.7109375" style="302" customWidth="1"/>
    <col min="15361" max="15361" width="8.140625" style="302" customWidth="1"/>
    <col min="15362" max="15362" width="9" style="302" customWidth="1"/>
    <col min="15363" max="15363" width="9.28515625" style="302" customWidth="1"/>
    <col min="15364" max="15366" width="9.140625" style="302" customWidth="1"/>
    <col min="15367" max="15367" width="8.42578125" style="302" customWidth="1"/>
    <col min="15368" max="15601" width="9.140625" style="302"/>
    <col min="15602" max="15602" width="3.85546875" style="302" customWidth="1"/>
    <col min="15603" max="15603" width="18.28515625" style="302" bestFit="1" customWidth="1"/>
    <col min="15604" max="15604" width="8.7109375" style="302" customWidth="1"/>
    <col min="15605" max="15605" width="7.85546875" style="302" customWidth="1"/>
    <col min="15606" max="15606" width="7.28515625" style="302" customWidth="1"/>
    <col min="15607" max="15607" width="8" style="302" customWidth="1"/>
    <col min="15608" max="15608" width="7.28515625" style="302" customWidth="1"/>
    <col min="15609" max="15610" width="7.140625" style="302" customWidth="1"/>
    <col min="15611" max="15611" width="8.28515625" style="302" customWidth="1"/>
    <col min="15612" max="15612" width="7.5703125" style="302" customWidth="1"/>
    <col min="15613" max="15613" width="7.42578125" style="302" customWidth="1"/>
    <col min="15614" max="15614" width="7.85546875" style="302" customWidth="1"/>
    <col min="15615" max="15616" width="6.7109375" style="302" customWidth="1"/>
    <col min="15617" max="15617" width="8.140625" style="302" customWidth="1"/>
    <col min="15618" max="15618" width="9" style="302" customWidth="1"/>
    <col min="15619" max="15619" width="9.28515625" style="302" customWidth="1"/>
    <col min="15620" max="15622" width="9.140625" style="302" customWidth="1"/>
    <col min="15623" max="15623" width="8.42578125" style="302" customWidth="1"/>
    <col min="15624" max="15857" width="9.140625" style="302"/>
    <col min="15858" max="15858" width="3.85546875" style="302" customWidth="1"/>
    <col min="15859" max="15859" width="18.28515625" style="302" bestFit="1" customWidth="1"/>
    <col min="15860" max="15860" width="8.7109375" style="302" customWidth="1"/>
    <col min="15861" max="15861" width="7.85546875" style="302" customWidth="1"/>
    <col min="15862" max="15862" width="7.28515625" style="302" customWidth="1"/>
    <col min="15863" max="15863" width="8" style="302" customWidth="1"/>
    <col min="15864" max="15864" width="7.28515625" style="302" customWidth="1"/>
    <col min="15865" max="15866" width="7.140625" style="302" customWidth="1"/>
    <col min="15867" max="15867" width="8.28515625" style="302" customWidth="1"/>
    <col min="15868" max="15868" width="7.5703125" style="302" customWidth="1"/>
    <col min="15869" max="15869" width="7.42578125" style="302" customWidth="1"/>
    <col min="15870" max="15870" width="7.85546875" style="302" customWidth="1"/>
    <col min="15871" max="15872" width="6.7109375" style="302" customWidth="1"/>
    <col min="15873" max="15873" width="8.140625" style="302" customWidth="1"/>
    <col min="15874" max="15874" width="9" style="302" customWidth="1"/>
    <col min="15875" max="15875" width="9.28515625" style="302" customWidth="1"/>
    <col min="15876" max="15878" width="9.140625" style="302" customWidth="1"/>
    <col min="15879" max="15879" width="8.42578125" style="302" customWidth="1"/>
    <col min="15880" max="16113" width="9.140625" style="302"/>
    <col min="16114" max="16114" width="3.85546875" style="302" customWidth="1"/>
    <col min="16115" max="16115" width="18.28515625" style="302" bestFit="1" customWidth="1"/>
    <col min="16116" max="16116" width="8.7109375" style="302" customWidth="1"/>
    <col min="16117" max="16117" width="7.85546875" style="302" customWidth="1"/>
    <col min="16118" max="16118" width="7.28515625" style="302" customWidth="1"/>
    <col min="16119" max="16119" width="8" style="302" customWidth="1"/>
    <col min="16120" max="16120" width="7.28515625" style="302" customWidth="1"/>
    <col min="16121" max="16122" width="7.140625" style="302" customWidth="1"/>
    <col min="16123" max="16123" width="8.28515625" style="302" customWidth="1"/>
    <col min="16124" max="16124" width="7.5703125" style="302" customWidth="1"/>
    <col min="16125" max="16125" width="7.42578125" style="302" customWidth="1"/>
    <col min="16126" max="16126" width="7.85546875" style="302" customWidth="1"/>
    <col min="16127" max="16128" width="6.7109375" style="302" customWidth="1"/>
    <col min="16129" max="16129" width="8.140625" style="302" customWidth="1"/>
    <col min="16130" max="16130" width="9" style="302" customWidth="1"/>
    <col min="16131" max="16131" width="9.28515625" style="302" customWidth="1"/>
    <col min="16132" max="16134" width="9.140625" style="302" customWidth="1"/>
    <col min="16135" max="16135" width="8.42578125" style="302" customWidth="1"/>
    <col min="16136" max="16384" width="9.140625" style="302"/>
  </cols>
  <sheetData>
    <row r="1" spans="1:18" ht="15.75">
      <c r="R1" s="304" t="s">
        <v>912</v>
      </c>
    </row>
    <row r="2" spans="1:18" ht="21.75" customHeight="1">
      <c r="A2" s="348" t="s">
        <v>914</v>
      </c>
      <c r="B2" s="348"/>
      <c r="C2" s="348"/>
      <c r="D2" s="348"/>
      <c r="E2" s="348"/>
      <c r="F2" s="348"/>
      <c r="G2" s="348"/>
      <c r="H2" s="348"/>
      <c r="I2" s="348"/>
      <c r="J2" s="348"/>
      <c r="K2" s="348"/>
      <c r="L2" s="348"/>
      <c r="M2" s="348"/>
      <c r="N2" s="348"/>
      <c r="O2" s="348"/>
      <c r="P2" s="348"/>
      <c r="Q2" s="348"/>
      <c r="R2" s="348"/>
    </row>
    <row r="3" spans="1:18">
      <c r="Q3" s="305"/>
    </row>
    <row r="4" spans="1:18" s="336" customFormat="1" ht="16.5">
      <c r="A4" s="344" t="s">
        <v>902</v>
      </c>
      <c r="B4" s="344"/>
      <c r="C4" s="344"/>
      <c r="D4" s="344"/>
      <c r="E4" s="344"/>
      <c r="F4" s="344"/>
      <c r="G4" s="344"/>
      <c r="H4" s="344"/>
      <c r="I4" s="344"/>
      <c r="J4" s="344"/>
      <c r="K4" s="344"/>
      <c r="L4" s="344"/>
      <c r="M4" s="344"/>
      <c r="N4" s="344"/>
      <c r="O4" s="344"/>
      <c r="P4" s="344"/>
      <c r="Q4" s="344"/>
      <c r="R4" s="344"/>
    </row>
    <row r="5" spans="1:18" s="336" customFormat="1" ht="16.5">
      <c r="A5" s="345" t="s">
        <v>903</v>
      </c>
      <c r="B5" s="345"/>
      <c r="C5" s="345"/>
      <c r="D5" s="345"/>
      <c r="E5" s="345"/>
      <c r="F5" s="345"/>
      <c r="G5" s="345"/>
      <c r="H5" s="345"/>
      <c r="I5" s="345"/>
      <c r="J5" s="345"/>
      <c r="K5" s="345"/>
      <c r="L5" s="345"/>
      <c r="M5" s="345"/>
      <c r="N5" s="345"/>
      <c r="O5" s="345"/>
      <c r="P5" s="345"/>
      <c r="Q5" s="345"/>
      <c r="R5" s="345"/>
    </row>
    <row r="6" spans="1:18" s="336" customFormat="1" ht="49.5" customHeight="1">
      <c r="A6" s="345" t="s">
        <v>904</v>
      </c>
      <c r="B6" s="345"/>
      <c r="C6" s="345"/>
      <c r="D6" s="345"/>
      <c r="E6" s="345"/>
      <c r="F6" s="345"/>
      <c r="G6" s="345"/>
      <c r="H6" s="345"/>
      <c r="I6" s="345"/>
      <c r="J6" s="345"/>
      <c r="K6" s="345"/>
      <c r="L6" s="345"/>
      <c r="M6" s="345"/>
      <c r="N6" s="345"/>
      <c r="O6" s="345"/>
      <c r="P6" s="345"/>
      <c r="Q6" s="345"/>
      <c r="R6" s="345"/>
    </row>
    <row r="7" spans="1:18" s="336" customFormat="1" ht="57" customHeight="1">
      <c r="A7" s="345" t="s">
        <v>905</v>
      </c>
      <c r="B7" s="345"/>
      <c r="C7" s="345"/>
      <c r="D7" s="345"/>
      <c r="E7" s="345"/>
      <c r="F7" s="345"/>
      <c r="G7" s="345"/>
      <c r="H7" s="345"/>
      <c r="I7" s="345"/>
      <c r="J7" s="345"/>
      <c r="K7" s="345"/>
      <c r="L7" s="345"/>
      <c r="M7" s="345"/>
      <c r="N7" s="345"/>
      <c r="O7" s="345"/>
      <c r="P7" s="345"/>
      <c r="Q7" s="345"/>
      <c r="R7" s="345"/>
    </row>
    <row r="8" spans="1:18" s="336" customFormat="1" ht="40.5" customHeight="1">
      <c r="A8" s="345" t="s">
        <v>906</v>
      </c>
      <c r="B8" s="345"/>
      <c r="C8" s="345"/>
      <c r="D8" s="345"/>
      <c r="E8" s="345"/>
      <c r="F8" s="345"/>
      <c r="G8" s="345"/>
      <c r="H8" s="345"/>
      <c r="I8" s="345"/>
      <c r="J8" s="345"/>
      <c r="K8" s="345"/>
      <c r="L8" s="345"/>
      <c r="M8" s="345"/>
      <c r="N8" s="345"/>
      <c r="O8" s="345"/>
      <c r="P8" s="345"/>
      <c r="Q8" s="345"/>
      <c r="R8" s="345"/>
    </row>
    <row r="9" spans="1:18" s="336" customFormat="1" ht="72" customHeight="1">
      <c r="A9" s="345" t="s">
        <v>907</v>
      </c>
      <c r="B9" s="345"/>
      <c r="C9" s="345"/>
      <c r="D9" s="345"/>
      <c r="E9" s="345"/>
      <c r="F9" s="345"/>
      <c r="G9" s="345"/>
      <c r="H9" s="345"/>
      <c r="I9" s="345"/>
      <c r="J9" s="345"/>
      <c r="K9" s="345"/>
      <c r="L9" s="345"/>
      <c r="M9" s="345"/>
      <c r="N9" s="345"/>
      <c r="O9" s="345"/>
      <c r="P9" s="345"/>
      <c r="Q9" s="345"/>
      <c r="R9" s="345"/>
    </row>
    <row r="10" spans="1:18" s="336" customFormat="1" ht="16.5">
      <c r="A10" s="345" t="s">
        <v>908</v>
      </c>
      <c r="B10" s="345"/>
      <c r="C10" s="345"/>
      <c r="D10" s="345"/>
      <c r="E10" s="345"/>
      <c r="F10" s="345"/>
      <c r="G10" s="345"/>
      <c r="H10" s="345"/>
      <c r="I10" s="345"/>
      <c r="J10" s="345"/>
      <c r="K10" s="345"/>
      <c r="L10" s="345"/>
      <c r="M10" s="345"/>
      <c r="N10" s="345"/>
      <c r="O10" s="345"/>
      <c r="P10" s="345"/>
      <c r="Q10" s="345"/>
      <c r="R10" s="345"/>
    </row>
    <row r="11" spans="1:18" s="336" customFormat="1" ht="16.5">
      <c r="A11" s="345" t="s">
        <v>909</v>
      </c>
      <c r="B11" s="345"/>
      <c r="C11" s="345"/>
      <c r="D11" s="345"/>
      <c r="E11" s="345"/>
      <c r="F11" s="345"/>
      <c r="G11" s="345"/>
      <c r="H11" s="345"/>
      <c r="I11" s="345"/>
      <c r="J11" s="345"/>
      <c r="K11" s="345"/>
      <c r="L11" s="345"/>
      <c r="M11" s="345"/>
      <c r="N11" s="345"/>
      <c r="O11" s="345"/>
      <c r="P11" s="345"/>
      <c r="Q11" s="345"/>
      <c r="R11" s="345"/>
    </row>
    <row r="15" spans="1:18" s="307" customFormat="1" ht="16.5" customHeight="1">
      <c r="A15" s="343" t="s">
        <v>704</v>
      </c>
      <c r="B15" s="343" t="s">
        <v>705</v>
      </c>
      <c r="C15" s="349" t="s">
        <v>706</v>
      </c>
      <c r="D15" s="349"/>
      <c r="E15" s="349"/>
      <c r="F15" s="349"/>
      <c r="G15" s="349"/>
      <c r="H15" s="349"/>
      <c r="I15" s="349"/>
      <c r="J15" s="349" t="s">
        <v>707</v>
      </c>
      <c r="K15" s="349"/>
      <c r="L15" s="349"/>
      <c r="M15" s="349"/>
      <c r="N15" s="349"/>
      <c r="O15" s="349"/>
      <c r="P15" s="349"/>
      <c r="Q15" s="350" t="s">
        <v>708</v>
      </c>
      <c r="R15" s="352" t="s">
        <v>709</v>
      </c>
    </row>
    <row r="16" spans="1:18" s="307" customFormat="1" ht="16.5" customHeight="1">
      <c r="A16" s="343"/>
      <c r="B16" s="343"/>
      <c r="C16" s="343" t="s">
        <v>277</v>
      </c>
      <c r="D16" s="346" t="s">
        <v>710</v>
      </c>
      <c r="E16" s="346"/>
      <c r="F16" s="346"/>
      <c r="G16" s="346"/>
      <c r="H16" s="347" t="s">
        <v>8</v>
      </c>
      <c r="I16" s="347"/>
      <c r="J16" s="343" t="s">
        <v>277</v>
      </c>
      <c r="K16" s="346" t="s">
        <v>710</v>
      </c>
      <c r="L16" s="346"/>
      <c r="M16" s="346"/>
      <c r="N16" s="346"/>
      <c r="O16" s="347" t="s">
        <v>8</v>
      </c>
      <c r="P16" s="347"/>
      <c r="Q16" s="351"/>
      <c r="R16" s="353"/>
    </row>
    <row r="17" spans="1:18" s="307" customFormat="1" ht="12.75" customHeight="1">
      <c r="A17" s="343"/>
      <c r="B17" s="343"/>
      <c r="C17" s="343"/>
      <c r="D17" s="343" t="s">
        <v>711</v>
      </c>
      <c r="E17" s="343" t="s">
        <v>712</v>
      </c>
      <c r="F17" s="343" t="s">
        <v>713</v>
      </c>
      <c r="G17" s="343" t="s">
        <v>714</v>
      </c>
      <c r="H17" s="347"/>
      <c r="I17" s="347"/>
      <c r="J17" s="343"/>
      <c r="K17" s="343" t="s">
        <v>711</v>
      </c>
      <c r="L17" s="343" t="s">
        <v>712</v>
      </c>
      <c r="M17" s="343" t="s">
        <v>713</v>
      </c>
      <c r="N17" s="343" t="s">
        <v>714</v>
      </c>
      <c r="O17" s="347"/>
      <c r="P17" s="347"/>
      <c r="Q17" s="351"/>
      <c r="R17" s="353"/>
    </row>
    <row r="18" spans="1:18" ht="84.75" customHeight="1">
      <c r="A18" s="343"/>
      <c r="B18" s="343"/>
      <c r="C18" s="343"/>
      <c r="D18" s="343"/>
      <c r="E18" s="343"/>
      <c r="F18" s="343"/>
      <c r="G18" s="343"/>
      <c r="H18" s="308" t="s">
        <v>715</v>
      </c>
      <c r="I18" s="308" t="s">
        <v>716</v>
      </c>
      <c r="J18" s="343"/>
      <c r="K18" s="343"/>
      <c r="L18" s="343"/>
      <c r="M18" s="343"/>
      <c r="N18" s="343"/>
      <c r="O18" s="308" t="s">
        <v>715</v>
      </c>
      <c r="P18" s="309" t="s">
        <v>716</v>
      </c>
      <c r="Q18" s="351"/>
      <c r="R18" s="353"/>
    </row>
    <row r="19" spans="1:18" s="314" customFormat="1" ht="25.5" customHeight="1">
      <c r="A19" s="310"/>
      <c r="B19" s="311" t="s">
        <v>279</v>
      </c>
      <c r="C19" s="312"/>
      <c r="D19" s="312"/>
      <c r="E19" s="312"/>
      <c r="F19" s="312"/>
      <c r="G19" s="312"/>
      <c r="H19" s="312"/>
      <c r="I19" s="312"/>
      <c r="J19" s="312"/>
      <c r="K19" s="312"/>
      <c r="L19" s="312"/>
      <c r="M19" s="312"/>
      <c r="N19" s="312"/>
      <c r="O19" s="312"/>
      <c r="P19" s="312"/>
      <c r="Q19" s="312"/>
      <c r="R19" s="313">
        <f>R20+R42+R58+R72+R88+R107+R127+R143+R161+R169+R179</f>
        <v>603113.07999999996</v>
      </c>
    </row>
    <row r="20" spans="1:18" s="319" customFormat="1">
      <c r="A20" s="315" t="s">
        <v>146</v>
      </c>
      <c r="B20" s="316" t="s">
        <v>717</v>
      </c>
      <c r="C20" s="317"/>
      <c r="D20" s="317"/>
      <c r="E20" s="317"/>
      <c r="F20" s="317"/>
      <c r="G20" s="317"/>
      <c r="H20" s="317"/>
      <c r="I20" s="317"/>
      <c r="J20" s="317"/>
      <c r="K20" s="317"/>
      <c r="L20" s="317"/>
      <c r="M20" s="317"/>
      <c r="N20" s="317"/>
      <c r="O20" s="317"/>
      <c r="P20" s="317"/>
      <c r="Q20" s="317"/>
      <c r="R20" s="318">
        <f>SUM(R21:R41)</f>
        <v>28454</v>
      </c>
    </row>
    <row r="21" spans="1:18">
      <c r="A21" s="320">
        <v>1</v>
      </c>
      <c r="B21" s="321" t="s">
        <v>718</v>
      </c>
      <c r="C21" s="322"/>
      <c r="D21" s="322"/>
      <c r="E21" s="322"/>
      <c r="F21" s="322"/>
      <c r="G21" s="322"/>
      <c r="H21" s="322"/>
      <c r="I21" s="322"/>
      <c r="J21" s="322"/>
      <c r="K21" s="322"/>
      <c r="L21" s="322"/>
      <c r="M21" s="322"/>
      <c r="N21" s="322"/>
      <c r="O21" s="322"/>
      <c r="P21" s="322"/>
      <c r="Q21" s="323"/>
      <c r="R21" s="324">
        <v>1468</v>
      </c>
    </row>
    <row r="22" spans="1:18">
      <c r="A22" s="320">
        <v>2</v>
      </c>
      <c r="B22" s="321" t="s">
        <v>719</v>
      </c>
      <c r="C22" s="322"/>
      <c r="D22" s="322"/>
      <c r="E22" s="322"/>
      <c r="F22" s="322"/>
      <c r="G22" s="322"/>
      <c r="H22" s="322"/>
      <c r="I22" s="322"/>
      <c r="J22" s="322"/>
      <c r="K22" s="322"/>
      <c r="L22" s="322"/>
      <c r="M22" s="322"/>
      <c r="N22" s="322"/>
      <c r="O22" s="322"/>
      <c r="P22" s="322"/>
      <c r="Q22" s="323"/>
      <c r="R22" s="324">
        <v>1319</v>
      </c>
    </row>
    <row r="23" spans="1:18">
      <c r="A23" s="320">
        <v>3</v>
      </c>
      <c r="B23" s="321" t="s">
        <v>720</v>
      </c>
      <c r="C23" s="322"/>
      <c r="D23" s="322"/>
      <c r="E23" s="322"/>
      <c r="F23" s="322"/>
      <c r="G23" s="322"/>
      <c r="H23" s="322"/>
      <c r="I23" s="322"/>
      <c r="J23" s="322"/>
      <c r="K23" s="322"/>
      <c r="L23" s="322"/>
      <c r="M23" s="322"/>
      <c r="N23" s="322"/>
      <c r="O23" s="322"/>
      <c r="P23" s="322"/>
      <c r="Q23" s="323"/>
      <c r="R23" s="324">
        <v>625</v>
      </c>
    </row>
    <row r="24" spans="1:18">
      <c r="A24" s="320">
        <v>4</v>
      </c>
      <c r="B24" s="321" t="s">
        <v>721</v>
      </c>
      <c r="C24" s="322"/>
      <c r="D24" s="322"/>
      <c r="E24" s="322"/>
      <c r="F24" s="322"/>
      <c r="G24" s="322"/>
      <c r="H24" s="322"/>
      <c r="I24" s="322"/>
      <c r="J24" s="322"/>
      <c r="K24" s="322"/>
      <c r="L24" s="322"/>
      <c r="M24" s="322"/>
      <c r="N24" s="322"/>
      <c r="O24" s="322"/>
      <c r="P24" s="322"/>
      <c r="Q24" s="323"/>
      <c r="R24" s="324">
        <v>1093</v>
      </c>
    </row>
    <row r="25" spans="1:18">
      <c r="A25" s="320">
        <v>5</v>
      </c>
      <c r="B25" s="321" t="s">
        <v>722</v>
      </c>
      <c r="C25" s="322"/>
      <c r="D25" s="322"/>
      <c r="E25" s="322"/>
      <c r="F25" s="322"/>
      <c r="G25" s="322"/>
      <c r="H25" s="322"/>
      <c r="I25" s="322"/>
      <c r="J25" s="322"/>
      <c r="K25" s="322"/>
      <c r="L25" s="322"/>
      <c r="M25" s="322"/>
      <c r="N25" s="322"/>
      <c r="O25" s="322"/>
      <c r="P25" s="322"/>
      <c r="Q25" s="323"/>
      <c r="R25" s="324">
        <v>981</v>
      </c>
    </row>
    <row r="26" spans="1:18">
      <c r="A26" s="320">
        <v>6</v>
      </c>
      <c r="B26" s="321" t="s">
        <v>723</v>
      </c>
      <c r="C26" s="322"/>
      <c r="D26" s="322"/>
      <c r="E26" s="322"/>
      <c r="F26" s="322"/>
      <c r="G26" s="322"/>
      <c r="H26" s="322"/>
      <c r="I26" s="322"/>
      <c r="J26" s="322"/>
      <c r="K26" s="322"/>
      <c r="L26" s="322"/>
      <c r="M26" s="322"/>
      <c r="N26" s="322"/>
      <c r="O26" s="322"/>
      <c r="P26" s="322"/>
      <c r="Q26" s="323"/>
      <c r="R26" s="324">
        <v>775</v>
      </c>
    </row>
    <row r="27" spans="1:18">
      <c r="A27" s="320">
        <v>7</v>
      </c>
      <c r="B27" s="321" t="s">
        <v>724</v>
      </c>
      <c r="C27" s="322"/>
      <c r="D27" s="322"/>
      <c r="E27" s="322"/>
      <c r="F27" s="322"/>
      <c r="G27" s="322"/>
      <c r="H27" s="322"/>
      <c r="I27" s="322"/>
      <c r="J27" s="322"/>
      <c r="K27" s="322"/>
      <c r="L27" s="322"/>
      <c r="M27" s="322"/>
      <c r="N27" s="322"/>
      <c r="O27" s="322"/>
      <c r="P27" s="322"/>
      <c r="Q27" s="323"/>
      <c r="R27" s="324">
        <v>195</v>
      </c>
    </row>
    <row r="28" spans="1:18">
      <c r="A28" s="320">
        <v>8</v>
      </c>
      <c r="B28" s="321" t="s">
        <v>725</v>
      </c>
      <c r="C28" s="322"/>
      <c r="D28" s="322"/>
      <c r="E28" s="322"/>
      <c r="F28" s="322"/>
      <c r="G28" s="322"/>
      <c r="H28" s="322"/>
      <c r="I28" s="322"/>
      <c r="J28" s="322"/>
      <c r="K28" s="322"/>
      <c r="L28" s="322"/>
      <c r="M28" s="322"/>
      <c r="N28" s="322"/>
      <c r="O28" s="322"/>
      <c r="P28" s="322"/>
      <c r="Q28" s="323"/>
      <c r="R28" s="324">
        <v>104.5</v>
      </c>
    </row>
    <row r="29" spans="1:18">
      <c r="A29" s="320">
        <v>9</v>
      </c>
      <c r="B29" s="321" t="s">
        <v>726</v>
      </c>
      <c r="C29" s="322"/>
      <c r="D29" s="322"/>
      <c r="E29" s="322"/>
      <c r="F29" s="322"/>
      <c r="G29" s="322"/>
      <c r="H29" s="322"/>
      <c r="I29" s="322"/>
      <c r="J29" s="322"/>
      <c r="K29" s="322"/>
      <c r="L29" s="322"/>
      <c r="M29" s="322"/>
      <c r="N29" s="322"/>
      <c r="O29" s="322"/>
      <c r="P29" s="322"/>
      <c r="Q29" s="323"/>
      <c r="R29" s="324">
        <v>47</v>
      </c>
    </row>
    <row r="30" spans="1:18">
      <c r="A30" s="320">
        <v>10</v>
      </c>
      <c r="B30" s="321" t="s">
        <v>727</v>
      </c>
      <c r="C30" s="322"/>
      <c r="D30" s="322"/>
      <c r="E30" s="322"/>
      <c r="F30" s="322"/>
      <c r="G30" s="322"/>
      <c r="H30" s="322"/>
      <c r="I30" s="322"/>
      <c r="J30" s="322"/>
      <c r="K30" s="322"/>
      <c r="L30" s="322"/>
      <c r="M30" s="322"/>
      <c r="N30" s="322"/>
      <c r="O30" s="322"/>
      <c r="P30" s="322"/>
      <c r="Q30" s="323"/>
      <c r="R30" s="324">
        <v>139.5</v>
      </c>
    </row>
    <row r="31" spans="1:18">
      <c r="A31" s="320">
        <v>11</v>
      </c>
      <c r="B31" s="321" t="s">
        <v>728</v>
      </c>
      <c r="C31" s="322"/>
      <c r="D31" s="322"/>
      <c r="E31" s="322"/>
      <c r="F31" s="322"/>
      <c r="G31" s="322"/>
      <c r="H31" s="322"/>
      <c r="I31" s="322"/>
      <c r="J31" s="322"/>
      <c r="K31" s="322"/>
      <c r="L31" s="322"/>
      <c r="M31" s="322"/>
      <c r="N31" s="322"/>
      <c r="O31" s="322"/>
      <c r="P31" s="322"/>
      <c r="Q31" s="323"/>
      <c r="R31" s="324">
        <v>69.3</v>
      </c>
    </row>
    <row r="32" spans="1:18">
      <c r="A32" s="320">
        <v>12</v>
      </c>
      <c r="B32" s="321" t="s">
        <v>729</v>
      </c>
      <c r="C32" s="322"/>
      <c r="D32" s="322"/>
      <c r="E32" s="322"/>
      <c r="F32" s="322"/>
      <c r="G32" s="322"/>
      <c r="H32" s="322"/>
      <c r="I32" s="322"/>
      <c r="J32" s="322"/>
      <c r="K32" s="322"/>
      <c r="L32" s="322"/>
      <c r="M32" s="322"/>
      <c r="N32" s="322"/>
      <c r="O32" s="322"/>
      <c r="P32" s="322"/>
      <c r="Q32" s="323"/>
      <c r="R32" s="324">
        <v>57</v>
      </c>
    </row>
    <row r="33" spans="1:18">
      <c r="A33" s="320">
        <v>13</v>
      </c>
      <c r="B33" s="321" t="s">
        <v>730</v>
      </c>
      <c r="C33" s="322"/>
      <c r="D33" s="322"/>
      <c r="E33" s="322"/>
      <c r="F33" s="322"/>
      <c r="G33" s="322"/>
      <c r="H33" s="322"/>
      <c r="I33" s="322"/>
      <c r="J33" s="322"/>
      <c r="K33" s="322"/>
      <c r="L33" s="322"/>
      <c r="M33" s="322"/>
      <c r="N33" s="322"/>
      <c r="O33" s="322"/>
      <c r="P33" s="322"/>
      <c r="Q33" s="323"/>
      <c r="R33" s="324">
        <v>71.7</v>
      </c>
    </row>
    <row r="34" spans="1:18">
      <c r="A34" s="320">
        <v>14</v>
      </c>
      <c r="B34" s="321" t="s">
        <v>731</v>
      </c>
      <c r="C34" s="322"/>
      <c r="D34" s="322"/>
      <c r="E34" s="322"/>
      <c r="F34" s="322"/>
      <c r="G34" s="322"/>
      <c r="H34" s="322"/>
      <c r="I34" s="322"/>
      <c r="J34" s="322"/>
      <c r="K34" s="322"/>
      <c r="L34" s="322"/>
      <c r="M34" s="322"/>
      <c r="N34" s="322"/>
      <c r="O34" s="322"/>
      <c r="P34" s="322"/>
      <c r="Q34" s="323"/>
      <c r="R34" s="324">
        <v>4965</v>
      </c>
    </row>
    <row r="35" spans="1:18">
      <c r="A35" s="320">
        <v>15</v>
      </c>
      <c r="B35" s="321" t="s">
        <v>732</v>
      </c>
      <c r="C35" s="322"/>
      <c r="D35" s="322"/>
      <c r="E35" s="322"/>
      <c r="F35" s="322"/>
      <c r="G35" s="322"/>
      <c r="H35" s="322"/>
      <c r="I35" s="322"/>
      <c r="J35" s="322"/>
      <c r="K35" s="322"/>
      <c r="L35" s="322"/>
      <c r="M35" s="322"/>
      <c r="N35" s="322"/>
      <c r="O35" s="322"/>
      <c r="P35" s="322"/>
      <c r="Q35" s="323"/>
      <c r="R35" s="324">
        <v>143</v>
      </c>
    </row>
    <row r="36" spans="1:18">
      <c r="A36" s="320">
        <v>16</v>
      </c>
      <c r="B36" s="321" t="s">
        <v>733</v>
      </c>
      <c r="C36" s="322"/>
      <c r="D36" s="322"/>
      <c r="E36" s="322"/>
      <c r="F36" s="322"/>
      <c r="G36" s="322"/>
      <c r="H36" s="322"/>
      <c r="I36" s="322"/>
      <c r="J36" s="322"/>
      <c r="K36" s="322"/>
      <c r="L36" s="322"/>
      <c r="M36" s="322"/>
      <c r="N36" s="322"/>
      <c r="O36" s="322"/>
      <c r="P36" s="322"/>
      <c r="Q36" s="323"/>
      <c r="R36" s="324">
        <v>2478</v>
      </c>
    </row>
    <row r="37" spans="1:18">
      <c r="A37" s="320">
        <v>17</v>
      </c>
      <c r="B37" s="321" t="s">
        <v>734</v>
      </c>
      <c r="C37" s="322"/>
      <c r="D37" s="322"/>
      <c r="E37" s="322"/>
      <c r="F37" s="322"/>
      <c r="G37" s="322"/>
      <c r="H37" s="322"/>
      <c r="I37" s="322"/>
      <c r="J37" s="322"/>
      <c r="K37" s="322"/>
      <c r="L37" s="322"/>
      <c r="M37" s="322"/>
      <c r="N37" s="322"/>
      <c r="O37" s="322"/>
      <c r="P37" s="322"/>
      <c r="Q37" s="323"/>
      <c r="R37" s="324">
        <v>1535</v>
      </c>
    </row>
    <row r="38" spans="1:18">
      <c r="A38" s="320">
        <v>18</v>
      </c>
      <c r="B38" s="321" t="s">
        <v>735</v>
      </c>
      <c r="C38" s="322"/>
      <c r="D38" s="322"/>
      <c r="E38" s="322"/>
      <c r="F38" s="322"/>
      <c r="G38" s="322"/>
      <c r="H38" s="322"/>
      <c r="I38" s="322"/>
      <c r="J38" s="322"/>
      <c r="K38" s="322"/>
      <c r="L38" s="322"/>
      <c r="M38" s="322"/>
      <c r="N38" s="322"/>
      <c r="O38" s="322"/>
      <c r="P38" s="322"/>
      <c r="Q38" s="323"/>
      <c r="R38" s="324">
        <v>4028</v>
      </c>
    </row>
    <row r="39" spans="1:18">
      <c r="A39" s="320">
        <v>19</v>
      </c>
      <c r="B39" s="321" t="s">
        <v>736</v>
      </c>
      <c r="C39" s="322"/>
      <c r="D39" s="322"/>
      <c r="E39" s="322"/>
      <c r="F39" s="322"/>
      <c r="G39" s="322"/>
      <c r="H39" s="322"/>
      <c r="I39" s="322"/>
      <c r="J39" s="322"/>
      <c r="K39" s="322"/>
      <c r="L39" s="322"/>
      <c r="M39" s="322"/>
      <c r="N39" s="322"/>
      <c r="O39" s="322"/>
      <c r="P39" s="322"/>
      <c r="Q39" s="323"/>
      <c r="R39" s="324">
        <v>1200</v>
      </c>
    </row>
    <row r="40" spans="1:18">
      <c r="A40" s="320">
        <v>20</v>
      </c>
      <c r="B40" s="321" t="s">
        <v>737</v>
      </c>
      <c r="C40" s="322"/>
      <c r="D40" s="322"/>
      <c r="E40" s="322"/>
      <c r="F40" s="322"/>
      <c r="G40" s="322"/>
      <c r="H40" s="322"/>
      <c r="I40" s="322"/>
      <c r="J40" s="322"/>
      <c r="K40" s="322"/>
      <c r="L40" s="322"/>
      <c r="M40" s="322"/>
      <c r="N40" s="322"/>
      <c r="O40" s="322"/>
      <c r="P40" s="322"/>
      <c r="Q40" s="323"/>
      <c r="R40" s="324">
        <v>350</v>
      </c>
    </row>
    <row r="41" spans="1:18">
      <c r="A41" s="320">
        <v>21</v>
      </c>
      <c r="B41" s="321" t="s">
        <v>738</v>
      </c>
      <c r="C41" s="322"/>
      <c r="D41" s="322"/>
      <c r="E41" s="322"/>
      <c r="F41" s="322"/>
      <c r="G41" s="322"/>
      <c r="H41" s="322"/>
      <c r="I41" s="322"/>
      <c r="J41" s="322"/>
      <c r="K41" s="322"/>
      <c r="L41" s="322"/>
      <c r="M41" s="322"/>
      <c r="N41" s="322"/>
      <c r="O41" s="322"/>
      <c r="P41" s="322"/>
      <c r="Q41" s="323"/>
      <c r="R41" s="324">
        <v>6810</v>
      </c>
    </row>
    <row r="42" spans="1:18" s="319" customFormat="1">
      <c r="A42" s="315" t="s">
        <v>147</v>
      </c>
      <c r="B42" s="316" t="s">
        <v>739</v>
      </c>
      <c r="C42" s="325"/>
      <c r="D42" s="325"/>
      <c r="E42" s="325"/>
      <c r="F42" s="325"/>
      <c r="G42" s="325"/>
      <c r="H42" s="325"/>
      <c r="I42" s="325"/>
      <c r="J42" s="325"/>
      <c r="K42" s="325"/>
      <c r="L42" s="325"/>
      <c r="M42" s="325"/>
      <c r="N42" s="325"/>
      <c r="O42" s="325"/>
      <c r="P42" s="325"/>
      <c r="Q42" s="325"/>
      <c r="R42" s="326">
        <f>SUM(R43:R57)</f>
        <v>24213</v>
      </c>
    </row>
    <row r="43" spans="1:18">
      <c r="A43" s="320">
        <v>1</v>
      </c>
      <c r="B43" s="327" t="s">
        <v>740</v>
      </c>
      <c r="C43" s="322"/>
      <c r="D43" s="322"/>
      <c r="E43" s="322"/>
      <c r="F43" s="322"/>
      <c r="G43" s="322"/>
      <c r="H43" s="322"/>
      <c r="I43" s="322"/>
      <c r="J43" s="322"/>
      <c r="K43" s="322"/>
      <c r="L43" s="322"/>
      <c r="M43" s="322"/>
      <c r="N43" s="322"/>
      <c r="O43" s="322"/>
      <c r="P43" s="322"/>
      <c r="Q43" s="323"/>
      <c r="R43" s="324">
        <v>612</v>
      </c>
    </row>
    <row r="44" spans="1:18">
      <c r="A44" s="320">
        <v>2</v>
      </c>
      <c r="B44" s="327" t="s">
        <v>741</v>
      </c>
      <c r="C44" s="322"/>
      <c r="D44" s="322"/>
      <c r="E44" s="322"/>
      <c r="F44" s="322"/>
      <c r="G44" s="322"/>
      <c r="H44" s="322"/>
      <c r="I44" s="322"/>
      <c r="J44" s="322"/>
      <c r="K44" s="322"/>
      <c r="L44" s="322"/>
      <c r="M44" s="322"/>
      <c r="N44" s="322"/>
      <c r="O44" s="322"/>
      <c r="P44" s="322"/>
      <c r="Q44" s="323"/>
      <c r="R44" s="324">
        <v>507</v>
      </c>
    </row>
    <row r="45" spans="1:18">
      <c r="A45" s="320">
        <v>3</v>
      </c>
      <c r="B45" s="327" t="s">
        <v>742</v>
      </c>
      <c r="C45" s="322"/>
      <c r="D45" s="322"/>
      <c r="E45" s="322"/>
      <c r="F45" s="322"/>
      <c r="G45" s="322"/>
      <c r="H45" s="322"/>
      <c r="I45" s="322"/>
      <c r="J45" s="322"/>
      <c r="K45" s="322"/>
      <c r="L45" s="322"/>
      <c r="M45" s="322"/>
      <c r="N45" s="322"/>
      <c r="O45" s="322"/>
      <c r="P45" s="322"/>
      <c r="Q45" s="323"/>
      <c r="R45" s="324">
        <v>1715</v>
      </c>
    </row>
    <row r="46" spans="1:18">
      <c r="A46" s="320">
        <v>4</v>
      </c>
      <c r="B46" s="327" t="s">
        <v>743</v>
      </c>
      <c r="C46" s="322"/>
      <c r="D46" s="322"/>
      <c r="E46" s="322"/>
      <c r="F46" s="322"/>
      <c r="G46" s="322"/>
      <c r="H46" s="322"/>
      <c r="I46" s="322"/>
      <c r="J46" s="322"/>
      <c r="K46" s="322"/>
      <c r="L46" s="322"/>
      <c r="M46" s="322"/>
      <c r="N46" s="322"/>
      <c r="O46" s="322"/>
      <c r="P46" s="322"/>
      <c r="Q46" s="323"/>
      <c r="R46" s="324">
        <v>1266</v>
      </c>
    </row>
    <row r="47" spans="1:18">
      <c r="A47" s="320">
        <v>5</v>
      </c>
      <c r="B47" s="327" t="s">
        <v>744</v>
      </c>
      <c r="C47" s="322"/>
      <c r="D47" s="322"/>
      <c r="E47" s="322"/>
      <c r="F47" s="322"/>
      <c r="G47" s="322"/>
      <c r="H47" s="322"/>
      <c r="I47" s="322"/>
      <c r="J47" s="322"/>
      <c r="K47" s="322"/>
      <c r="L47" s="322"/>
      <c r="M47" s="322"/>
      <c r="N47" s="322"/>
      <c r="O47" s="322"/>
      <c r="P47" s="322"/>
      <c r="Q47" s="323"/>
      <c r="R47" s="324">
        <v>1088</v>
      </c>
    </row>
    <row r="48" spans="1:18">
      <c r="A48" s="320">
        <v>6</v>
      </c>
      <c r="B48" s="327" t="s">
        <v>745</v>
      </c>
      <c r="C48" s="322"/>
      <c r="D48" s="322"/>
      <c r="E48" s="322"/>
      <c r="F48" s="322"/>
      <c r="G48" s="322"/>
      <c r="H48" s="322"/>
      <c r="I48" s="322"/>
      <c r="J48" s="322"/>
      <c r="K48" s="322"/>
      <c r="L48" s="322"/>
      <c r="M48" s="322"/>
      <c r="N48" s="322"/>
      <c r="O48" s="322"/>
      <c r="P48" s="322"/>
      <c r="Q48" s="323"/>
      <c r="R48" s="324">
        <v>1225</v>
      </c>
    </row>
    <row r="49" spans="1:18">
      <c r="A49" s="320">
        <v>7</v>
      </c>
      <c r="B49" s="327" t="s">
        <v>746</v>
      </c>
      <c r="C49" s="322"/>
      <c r="D49" s="322"/>
      <c r="E49" s="322"/>
      <c r="F49" s="322"/>
      <c r="G49" s="322"/>
      <c r="H49" s="322"/>
      <c r="I49" s="322"/>
      <c r="J49" s="322"/>
      <c r="K49" s="322"/>
      <c r="L49" s="322"/>
      <c r="M49" s="322"/>
      <c r="N49" s="322"/>
      <c r="O49" s="322"/>
      <c r="P49" s="322"/>
      <c r="Q49" s="323"/>
      <c r="R49" s="324">
        <v>825</v>
      </c>
    </row>
    <row r="50" spans="1:18">
      <c r="A50" s="320">
        <v>8</v>
      </c>
      <c r="B50" s="327" t="s">
        <v>747</v>
      </c>
      <c r="C50" s="322"/>
      <c r="D50" s="322"/>
      <c r="E50" s="322"/>
      <c r="F50" s="322"/>
      <c r="G50" s="322"/>
      <c r="H50" s="322"/>
      <c r="I50" s="322"/>
      <c r="J50" s="322"/>
      <c r="K50" s="322"/>
      <c r="L50" s="322"/>
      <c r="M50" s="322"/>
      <c r="N50" s="322"/>
      <c r="O50" s="322"/>
      <c r="P50" s="322"/>
      <c r="Q50" s="323"/>
      <c r="R50" s="324">
        <v>876</v>
      </c>
    </row>
    <row r="51" spans="1:18">
      <c r="A51" s="320">
        <v>9</v>
      </c>
      <c r="B51" s="327" t="s">
        <v>748</v>
      </c>
      <c r="C51" s="322"/>
      <c r="D51" s="322"/>
      <c r="E51" s="322"/>
      <c r="F51" s="322"/>
      <c r="G51" s="322"/>
      <c r="H51" s="322"/>
      <c r="I51" s="322"/>
      <c r="J51" s="322"/>
      <c r="K51" s="322"/>
      <c r="L51" s="322"/>
      <c r="M51" s="322"/>
      <c r="N51" s="322"/>
      <c r="O51" s="322"/>
      <c r="P51" s="322"/>
      <c r="Q51" s="323"/>
      <c r="R51" s="324">
        <v>1064</v>
      </c>
    </row>
    <row r="52" spans="1:18">
      <c r="A52" s="320">
        <v>10</v>
      </c>
      <c r="B52" s="327" t="s">
        <v>749</v>
      </c>
      <c r="C52" s="322"/>
      <c r="D52" s="322"/>
      <c r="E52" s="322"/>
      <c r="F52" s="322"/>
      <c r="G52" s="322"/>
      <c r="H52" s="322"/>
      <c r="I52" s="322"/>
      <c r="J52" s="322"/>
      <c r="K52" s="322"/>
      <c r="L52" s="322"/>
      <c r="M52" s="322"/>
      <c r="N52" s="322"/>
      <c r="O52" s="322"/>
      <c r="P52" s="322"/>
      <c r="Q52" s="323"/>
      <c r="R52" s="324">
        <v>833</v>
      </c>
    </row>
    <row r="53" spans="1:18">
      <c r="A53" s="320">
        <v>11</v>
      </c>
      <c r="B53" s="327" t="s">
        <v>750</v>
      </c>
      <c r="C53" s="322"/>
      <c r="D53" s="322"/>
      <c r="E53" s="322"/>
      <c r="F53" s="322"/>
      <c r="G53" s="322"/>
      <c r="H53" s="322"/>
      <c r="I53" s="322"/>
      <c r="J53" s="322"/>
      <c r="K53" s="322"/>
      <c r="L53" s="322"/>
      <c r="M53" s="322"/>
      <c r="N53" s="322"/>
      <c r="O53" s="322"/>
      <c r="P53" s="322"/>
      <c r="Q53" s="323"/>
      <c r="R53" s="324">
        <v>858</v>
      </c>
    </row>
    <row r="54" spans="1:18">
      <c r="A54" s="320">
        <v>12</v>
      </c>
      <c r="B54" s="327" t="s">
        <v>751</v>
      </c>
      <c r="C54" s="322"/>
      <c r="D54" s="322"/>
      <c r="E54" s="322"/>
      <c r="F54" s="322"/>
      <c r="G54" s="322"/>
      <c r="H54" s="322"/>
      <c r="I54" s="322"/>
      <c r="J54" s="322"/>
      <c r="K54" s="322"/>
      <c r="L54" s="322"/>
      <c r="M54" s="322"/>
      <c r="N54" s="322"/>
      <c r="O54" s="322"/>
      <c r="P54" s="322"/>
      <c r="Q54" s="323"/>
      <c r="R54" s="324">
        <v>1227</v>
      </c>
    </row>
    <row r="55" spans="1:18">
      <c r="A55" s="320">
        <v>13</v>
      </c>
      <c r="B55" s="327" t="s">
        <v>752</v>
      </c>
      <c r="C55" s="322"/>
      <c r="D55" s="322"/>
      <c r="E55" s="322"/>
      <c r="F55" s="322"/>
      <c r="G55" s="322"/>
      <c r="H55" s="322"/>
      <c r="I55" s="322"/>
      <c r="J55" s="322"/>
      <c r="K55" s="322"/>
      <c r="L55" s="322"/>
      <c r="M55" s="322"/>
      <c r="N55" s="322"/>
      <c r="O55" s="322"/>
      <c r="P55" s="322"/>
      <c r="Q55" s="323"/>
      <c r="R55" s="324">
        <v>2783</v>
      </c>
    </row>
    <row r="56" spans="1:18">
      <c r="A56" s="320">
        <v>14</v>
      </c>
      <c r="B56" s="327" t="s">
        <v>753</v>
      </c>
      <c r="C56" s="322"/>
      <c r="D56" s="322"/>
      <c r="E56" s="322"/>
      <c r="F56" s="322"/>
      <c r="G56" s="322"/>
      <c r="H56" s="322"/>
      <c r="I56" s="322"/>
      <c r="J56" s="322"/>
      <c r="K56" s="322"/>
      <c r="L56" s="322"/>
      <c r="M56" s="322"/>
      <c r="N56" s="322"/>
      <c r="O56" s="322"/>
      <c r="P56" s="322"/>
      <c r="Q56" s="323"/>
      <c r="R56" s="324">
        <v>6133</v>
      </c>
    </row>
    <row r="57" spans="1:18">
      <c r="A57" s="320">
        <v>15</v>
      </c>
      <c r="B57" s="327" t="s">
        <v>754</v>
      </c>
      <c r="C57" s="322"/>
      <c r="D57" s="322"/>
      <c r="E57" s="322"/>
      <c r="F57" s="322"/>
      <c r="G57" s="322"/>
      <c r="H57" s="322"/>
      <c r="I57" s="322"/>
      <c r="J57" s="322"/>
      <c r="K57" s="322"/>
      <c r="L57" s="322"/>
      <c r="M57" s="322"/>
      <c r="N57" s="322"/>
      <c r="O57" s="322"/>
      <c r="P57" s="322"/>
      <c r="Q57" s="323"/>
      <c r="R57" s="324">
        <v>3201</v>
      </c>
    </row>
    <row r="58" spans="1:18" s="319" customFormat="1">
      <c r="A58" s="315" t="s">
        <v>148</v>
      </c>
      <c r="B58" s="316" t="s">
        <v>755</v>
      </c>
      <c r="C58" s="325"/>
      <c r="D58" s="325"/>
      <c r="E58" s="325"/>
      <c r="F58" s="325"/>
      <c r="G58" s="325"/>
      <c r="H58" s="325"/>
      <c r="I58" s="325"/>
      <c r="J58" s="325"/>
      <c r="K58" s="325"/>
      <c r="L58" s="325"/>
      <c r="M58" s="325"/>
      <c r="N58" s="325"/>
      <c r="O58" s="325"/>
      <c r="P58" s="325"/>
      <c r="Q58" s="325"/>
      <c r="R58" s="326">
        <f>SUM(R59:R71)</f>
        <v>21677</v>
      </c>
    </row>
    <row r="59" spans="1:18">
      <c r="A59" s="320">
        <v>1</v>
      </c>
      <c r="B59" s="327" t="s">
        <v>756</v>
      </c>
      <c r="C59" s="322"/>
      <c r="D59" s="322"/>
      <c r="E59" s="322"/>
      <c r="F59" s="322"/>
      <c r="G59" s="322"/>
      <c r="H59" s="322"/>
      <c r="I59" s="322"/>
      <c r="J59" s="322"/>
      <c r="K59" s="322"/>
      <c r="L59" s="322"/>
      <c r="M59" s="322"/>
      <c r="N59" s="322"/>
      <c r="O59" s="322"/>
      <c r="P59" s="322"/>
      <c r="Q59" s="323"/>
      <c r="R59" s="324">
        <v>636</v>
      </c>
    </row>
    <row r="60" spans="1:18">
      <c r="A60" s="320">
        <v>2</v>
      </c>
      <c r="B60" s="327" t="s">
        <v>757</v>
      </c>
      <c r="C60" s="322"/>
      <c r="D60" s="322"/>
      <c r="E60" s="322"/>
      <c r="F60" s="322"/>
      <c r="G60" s="322"/>
      <c r="H60" s="322"/>
      <c r="I60" s="322"/>
      <c r="J60" s="322"/>
      <c r="K60" s="322"/>
      <c r="L60" s="322"/>
      <c r="M60" s="322"/>
      <c r="N60" s="322"/>
      <c r="O60" s="322"/>
      <c r="P60" s="322"/>
      <c r="Q60" s="323"/>
      <c r="R60" s="324">
        <v>547</v>
      </c>
    </row>
    <row r="61" spans="1:18">
      <c r="A61" s="320">
        <v>3</v>
      </c>
      <c r="B61" s="327" t="s">
        <v>758</v>
      </c>
      <c r="C61" s="322"/>
      <c r="D61" s="322"/>
      <c r="E61" s="322"/>
      <c r="F61" s="322"/>
      <c r="G61" s="322"/>
      <c r="H61" s="322"/>
      <c r="I61" s="322"/>
      <c r="J61" s="322"/>
      <c r="K61" s="322"/>
      <c r="L61" s="322"/>
      <c r="M61" s="322"/>
      <c r="N61" s="322"/>
      <c r="O61" s="322"/>
      <c r="P61" s="322"/>
      <c r="Q61" s="323"/>
      <c r="R61" s="324">
        <v>1379</v>
      </c>
    </row>
    <row r="62" spans="1:18">
      <c r="A62" s="320">
        <v>4</v>
      </c>
      <c r="B62" s="327" t="s">
        <v>759</v>
      </c>
      <c r="C62" s="322"/>
      <c r="D62" s="322"/>
      <c r="E62" s="322"/>
      <c r="F62" s="322"/>
      <c r="G62" s="322"/>
      <c r="H62" s="322"/>
      <c r="I62" s="322"/>
      <c r="J62" s="322"/>
      <c r="K62" s="322"/>
      <c r="L62" s="322"/>
      <c r="M62" s="322"/>
      <c r="N62" s="322"/>
      <c r="O62" s="322"/>
      <c r="P62" s="322"/>
      <c r="Q62" s="323"/>
      <c r="R62" s="324">
        <v>1015</v>
      </c>
    </row>
    <row r="63" spans="1:18">
      <c r="A63" s="320">
        <v>5</v>
      </c>
      <c r="B63" s="327" t="s">
        <v>760</v>
      </c>
      <c r="C63" s="322"/>
      <c r="D63" s="322"/>
      <c r="E63" s="322"/>
      <c r="F63" s="322"/>
      <c r="G63" s="322"/>
      <c r="H63" s="322"/>
      <c r="I63" s="322"/>
      <c r="J63" s="322"/>
      <c r="K63" s="322"/>
      <c r="L63" s="322"/>
      <c r="M63" s="322"/>
      <c r="N63" s="322"/>
      <c r="O63" s="322"/>
      <c r="P63" s="322"/>
      <c r="Q63" s="323"/>
      <c r="R63" s="324">
        <v>1081</v>
      </c>
    </row>
    <row r="64" spans="1:18">
      <c r="A64" s="320">
        <v>6</v>
      </c>
      <c r="B64" s="327" t="s">
        <v>761</v>
      </c>
      <c r="C64" s="322"/>
      <c r="D64" s="322"/>
      <c r="E64" s="322"/>
      <c r="F64" s="322"/>
      <c r="G64" s="322"/>
      <c r="H64" s="322"/>
      <c r="I64" s="322"/>
      <c r="J64" s="322"/>
      <c r="K64" s="322"/>
      <c r="L64" s="322"/>
      <c r="M64" s="322"/>
      <c r="N64" s="322"/>
      <c r="O64" s="322"/>
      <c r="P64" s="322"/>
      <c r="Q64" s="323"/>
      <c r="R64" s="324">
        <v>1999</v>
      </c>
    </row>
    <row r="65" spans="1:18">
      <c r="A65" s="320">
        <v>7</v>
      </c>
      <c r="B65" s="327" t="s">
        <v>762</v>
      </c>
      <c r="C65" s="322"/>
      <c r="D65" s="322"/>
      <c r="E65" s="322"/>
      <c r="F65" s="322"/>
      <c r="G65" s="322"/>
      <c r="H65" s="322"/>
      <c r="I65" s="322"/>
      <c r="J65" s="322"/>
      <c r="K65" s="322"/>
      <c r="L65" s="322"/>
      <c r="M65" s="322"/>
      <c r="N65" s="322"/>
      <c r="O65" s="322"/>
      <c r="P65" s="322"/>
      <c r="Q65" s="323"/>
      <c r="R65" s="324">
        <v>2584</v>
      </c>
    </row>
    <row r="66" spans="1:18">
      <c r="A66" s="320">
        <v>8</v>
      </c>
      <c r="B66" s="327" t="s">
        <v>763</v>
      </c>
      <c r="C66" s="322"/>
      <c r="D66" s="322"/>
      <c r="E66" s="322"/>
      <c r="F66" s="322"/>
      <c r="G66" s="322"/>
      <c r="H66" s="322"/>
      <c r="I66" s="322"/>
      <c r="J66" s="322"/>
      <c r="K66" s="322"/>
      <c r="L66" s="322"/>
      <c r="M66" s="322"/>
      <c r="N66" s="322"/>
      <c r="O66" s="322"/>
      <c r="P66" s="322"/>
      <c r="Q66" s="323"/>
      <c r="R66" s="324">
        <v>1572</v>
      </c>
    </row>
    <row r="67" spans="1:18">
      <c r="A67" s="320">
        <v>9</v>
      </c>
      <c r="B67" s="327" t="s">
        <v>764</v>
      </c>
      <c r="C67" s="322"/>
      <c r="D67" s="322"/>
      <c r="E67" s="322"/>
      <c r="F67" s="322"/>
      <c r="G67" s="322"/>
      <c r="H67" s="322"/>
      <c r="I67" s="322"/>
      <c r="J67" s="322"/>
      <c r="K67" s="322"/>
      <c r="L67" s="322"/>
      <c r="M67" s="322"/>
      <c r="N67" s="322"/>
      <c r="O67" s="322"/>
      <c r="P67" s="322"/>
      <c r="Q67" s="323"/>
      <c r="R67" s="324">
        <v>1165</v>
      </c>
    </row>
    <row r="68" spans="1:18">
      <c r="A68" s="320">
        <v>10</v>
      </c>
      <c r="B68" s="327" t="s">
        <v>765</v>
      </c>
      <c r="C68" s="322"/>
      <c r="D68" s="322"/>
      <c r="E68" s="322"/>
      <c r="F68" s="322"/>
      <c r="G68" s="322"/>
      <c r="H68" s="322"/>
      <c r="I68" s="322"/>
      <c r="J68" s="322"/>
      <c r="K68" s="322"/>
      <c r="L68" s="322"/>
      <c r="M68" s="322"/>
      <c r="N68" s="322"/>
      <c r="O68" s="322"/>
      <c r="P68" s="322"/>
      <c r="Q68" s="323"/>
      <c r="R68" s="324">
        <v>680</v>
      </c>
    </row>
    <row r="69" spans="1:18">
      <c r="A69" s="320">
        <v>11</v>
      </c>
      <c r="B69" s="327" t="s">
        <v>766</v>
      </c>
      <c r="C69" s="322"/>
      <c r="D69" s="322"/>
      <c r="E69" s="322"/>
      <c r="F69" s="322"/>
      <c r="G69" s="322"/>
      <c r="H69" s="322"/>
      <c r="I69" s="322"/>
      <c r="J69" s="322"/>
      <c r="K69" s="322"/>
      <c r="L69" s="322"/>
      <c r="M69" s="322"/>
      <c r="N69" s="322"/>
      <c r="O69" s="322"/>
      <c r="P69" s="322"/>
      <c r="Q69" s="323"/>
      <c r="R69" s="324">
        <v>2163</v>
      </c>
    </row>
    <row r="70" spans="1:18">
      <c r="A70" s="320">
        <v>12</v>
      </c>
      <c r="B70" s="327" t="s">
        <v>767</v>
      </c>
      <c r="C70" s="322"/>
      <c r="D70" s="322"/>
      <c r="E70" s="322"/>
      <c r="F70" s="322"/>
      <c r="G70" s="322"/>
      <c r="H70" s="322"/>
      <c r="I70" s="322"/>
      <c r="J70" s="322"/>
      <c r="K70" s="322"/>
      <c r="L70" s="322"/>
      <c r="M70" s="322"/>
      <c r="N70" s="322"/>
      <c r="O70" s="322"/>
      <c r="P70" s="322"/>
      <c r="Q70" s="323"/>
      <c r="R70" s="324">
        <v>3351</v>
      </c>
    </row>
    <row r="71" spans="1:18">
      <c r="A71" s="320">
        <v>13</v>
      </c>
      <c r="B71" s="327" t="s">
        <v>768</v>
      </c>
      <c r="C71" s="322"/>
      <c r="D71" s="322"/>
      <c r="E71" s="322"/>
      <c r="F71" s="322"/>
      <c r="G71" s="322"/>
      <c r="H71" s="322"/>
      <c r="I71" s="322"/>
      <c r="J71" s="322"/>
      <c r="K71" s="322"/>
      <c r="L71" s="322"/>
      <c r="M71" s="322"/>
      <c r="N71" s="322"/>
      <c r="O71" s="322"/>
      <c r="P71" s="322"/>
      <c r="Q71" s="323"/>
      <c r="R71" s="324">
        <v>3505</v>
      </c>
    </row>
    <row r="72" spans="1:18" s="319" customFormat="1">
      <c r="A72" s="315" t="s">
        <v>149</v>
      </c>
      <c r="B72" s="316" t="s">
        <v>769</v>
      </c>
      <c r="C72" s="325"/>
      <c r="D72" s="325"/>
      <c r="E72" s="325"/>
      <c r="F72" s="325"/>
      <c r="G72" s="325"/>
      <c r="H72" s="325"/>
      <c r="I72" s="325"/>
      <c r="J72" s="325"/>
      <c r="K72" s="325"/>
      <c r="L72" s="325"/>
      <c r="M72" s="325"/>
      <c r="N72" s="325"/>
      <c r="O72" s="325"/>
      <c r="P72" s="325"/>
      <c r="Q72" s="325"/>
      <c r="R72" s="326">
        <f>SUM(R73:R87)</f>
        <v>68798.819999999992</v>
      </c>
    </row>
    <row r="73" spans="1:18">
      <c r="A73" s="320">
        <v>1</v>
      </c>
      <c r="B73" s="327" t="s">
        <v>770</v>
      </c>
      <c r="C73" s="322"/>
      <c r="D73" s="322"/>
      <c r="E73" s="322"/>
      <c r="F73" s="322"/>
      <c r="G73" s="322"/>
      <c r="H73" s="322"/>
      <c r="I73" s="322"/>
      <c r="J73" s="322"/>
      <c r="K73" s="322"/>
      <c r="L73" s="322"/>
      <c r="M73" s="322"/>
      <c r="N73" s="322"/>
      <c r="O73" s="322"/>
      <c r="P73" s="322"/>
      <c r="Q73" s="323"/>
      <c r="R73" s="324">
        <v>1284.98</v>
      </c>
    </row>
    <row r="74" spans="1:18">
      <c r="A74" s="320">
        <v>2</v>
      </c>
      <c r="B74" s="321" t="s">
        <v>771</v>
      </c>
      <c r="C74" s="322"/>
      <c r="D74" s="322"/>
      <c r="E74" s="322"/>
      <c r="F74" s="322"/>
      <c r="G74" s="322"/>
      <c r="H74" s="322"/>
      <c r="I74" s="322"/>
      <c r="J74" s="322"/>
      <c r="K74" s="322"/>
      <c r="L74" s="322"/>
      <c r="M74" s="322"/>
      <c r="N74" s="322"/>
      <c r="O74" s="322"/>
      <c r="P74" s="322"/>
      <c r="Q74" s="323"/>
      <c r="R74" s="324">
        <v>11028</v>
      </c>
    </row>
    <row r="75" spans="1:18">
      <c r="A75" s="320">
        <v>3</v>
      </c>
      <c r="B75" s="321" t="s">
        <v>772</v>
      </c>
      <c r="C75" s="322"/>
      <c r="D75" s="322"/>
      <c r="E75" s="322"/>
      <c r="F75" s="322"/>
      <c r="G75" s="322"/>
      <c r="H75" s="322"/>
      <c r="I75" s="322"/>
      <c r="J75" s="322"/>
      <c r="K75" s="322"/>
      <c r="L75" s="322"/>
      <c r="M75" s="322"/>
      <c r="N75" s="322"/>
      <c r="O75" s="322"/>
      <c r="P75" s="322"/>
      <c r="Q75" s="323"/>
      <c r="R75" s="324">
        <v>7715</v>
      </c>
    </row>
    <row r="76" spans="1:18">
      <c r="A76" s="320">
        <v>4</v>
      </c>
      <c r="B76" s="321" t="s">
        <v>773</v>
      </c>
      <c r="C76" s="322"/>
      <c r="D76" s="322"/>
      <c r="E76" s="322"/>
      <c r="F76" s="322"/>
      <c r="G76" s="322"/>
      <c r="H76" s="322"/>
      <c r="I76" s="322"/>
      <c r="J76" s="322"/>
      <c r="K76" s="322"/>
      <c r="L76" s="322"/>
      <c r="M76" s="322"/>
      <c r="N76" s="322"/>
      <c r="O76" s="322"/>
      <c r="P76" s="322"/>
      <c r="Q76" s="323"/>
      <c r="R76" s="324">
        <v>4084</v>
      </c>
    </row>
    <row r="77" spans="1:18">
      <c r="A77" s="320">
        <v>5</v>
      </c>
      <c r="B77" s="321" t="s">
        <v>774</v>
      </c>
      <c r="C77" s="322"/>
      <c r="D77" s="322"/>
      <c r="E77" s="322"/>
      <c r="F77" s="322"/>
      <c r="G77" s="322"/>
      <c r="H77" s="322"/>
      <c r="I77" s="322"/>
      <c r="J77" s="322"/>
      <c r="K77" s="322"/>
      <c r="L77" s="322"/>
      <c r="M77" s="322"/>
      <c r="N77" s="322"/>
      <c r="O77" s="322"/>
      <c r="P77" s="322"/>
      <c r="Q77" s="323"/>
      <c r="R77" s="324">
        <v>7352</v>
      </c>
    </row>
    <row r="78" spans="1:18">
      <c r="A78" s="320">
        <v>6</v>
      </c>
      <c r="B78" s="321" t="s">
        <v>775</v>
      </c>
      <c r="C78" s="322"/>
      <c r="D78" s="322"/>
      <c r="E78" s="322"/>
      <c r="F78" s="322"/>
      <c r="G78" s="322"/>
      <c r="H78" s="322"/>
      <c r="I78" s="322"/>
      <c r="J78" s="322"/>
      <c r="K78" s="322"/>
      <c r="L78" s="322"/>
      <c r="M78" s="322"/>
      <c r="N78" s="322"/>
      <c r="O78" s="322"/>
      <c r="P78" s="322"/>
      <c r="Q78" s="323"/>
      <c r="R78" s="324">
        <v>5320.37</v>
      </c>
    </row>
    <row r="79" spans="1:18">
      <c r="A79" s="320">
        <v>7</v>
      </c>
      <c r="B79" s="321" t="s">
        <v>776</v>
      </c>
      <c r="C79" s="322"/>
      <c r="D79" s="322"/>
      <c r="E79" s="322"/>
      <c r="F79" s="322"/>
      <c r="G79" s="322"/>
      <c r="H79" s="322"/>
      <c r="I79" s="322"/>
      <c r="J79" s="322"/>
      <c r="K79" s="322"/>
      <c r="L79" s="322"/>
      <c r="M79" s="322"/>
      <c r="N79" s="322"/>
      <c r="O79" s="322"/>
      <c r="P79" s="322"/>
      <c r="Q79" s="323"/>
      <c r="R79" s="324">
        <v>1044</v>
      </c>
    </row>
    <row r="80" spans="1:18">
      <c r="A80" s="320">
        <v>8</v>
      </c>
      <c r="B80" s="321" t="s">
        <v>777</v>
      </c>
      <c r="C80" s="322"/>
      <c r="D80" s="322"/>
      <c r="E80" s="322"/>
      <c r="F80" s="322"/>
      <c r="G80" s="322"/>
      <c r="H80" s="322"/>
      <c r="I80" s="322"/>
      <c r="J80" s="322"/>
      <c r="K80" s="322"/>
      <c r="L80" s="322"/>
      <c r="M80" s="322"/>
      <c r="N80" s="322"/>
      <c r="O80" s="322"/>
      <c r="P80" s="322"/>
      <c r="Q80" s="323"/>
      <c r="R80" s="324">
        <v>1380</v>
      </c>
    </row>
    <row r="81" spans="1:18">
      <c r="A81" s="320">
        <v>9</v>
      </c>
      <c r="B81" s="321" t="s">
        <v>778</v>
      </c>
      <c r="C81" s="322"/>
      <c r="D81" s="322"/>
      <c r="E81" s="322"/>
      <c r="F81" s="322"/>
      <c r="G81" s="322"/>
      <c r="H81" s="322"/>
      <c r="I81" s="322"/>
      <c r="J81" s="322"/>
      <c r="K81" s="322"/>
      <c r="L81" s="322"/>
      <c r="M81" s="322"/>
      <c r="N81" s="322"/>
      <c r="O81" s="322"/>
      <c r="P81" s="322"/>
      <c r="Q81" s="323"/>
      <c r="R81" s="324">
        <v>723</v>
      </c>
    </row>
    <row r="82" spans="1:18">
      <c r="A82" s="320">
        <v>10</v>
      </c>
      <c r="B82" s="321" t="s">
        <v>779</v>
      </c>
      <c r="C82" s="322"/>
      <c r="D82" s="322"/>
      <c r="E82" s="322"/>
      <c r="F82" s="322"/>
      <c r="G82" s="322"/>
      <c r="H82" s="322"/>
      <c r="I82" s="322"/>
      <c r="J82" s="322"/>
      <c r="K82" s="322"/>
      <c r="L82" s="322"/>
      <c r="M82" s="322"/>
      <c r="N82" s="322"/>
      <c r="O82" s="322"/>
      <c r="P82" s="322"/>
      <c r="Q82" s="323"/>
      <c r="R82" s="324">
        <v>3321</v>
      </c>
    </row>
    <row r="83" spans="1:18">
      <c r="A83" s="320">
        <v>11</v>
      </c>
      <c r="B83" s="321" t="s">
        <v>780</v>
      </c>
      <c r="C83" s="322"/>
      <c r="D83" s="322"/>
      <c r="E83" s="322"/>
      <c r="F83" s="322"/>
      <c r="G83" s="322"/>
      <c r="H83" s="322"/>
      <c r="I83" s="322"/>
      <c r="J83" s="322"/>
      <c r="K83" s="322"/>
      <c r="L83" s="322"/>
      <c r="M83" s="322"/>
      <c r="N83" s="322"/>
      <c r="O83" s="322"/>
      <c r="P83" s="322"/>
      <c r="Q83" s="323"/>
      <c r="R83" s="324">
        <v>706</v>
      </c>
    </row>
    <row r="84" spans="1:18">
      <c r="A84" s="320">
        <v>12</v>
      </c>
      <c r="B84" s="321" t="s">
        <v>781</v>
      </c>
      <c r="C84" s="322"/>
      <c r="D84" s="322"/>
      <c r="E84" s="322"/>
      <c r="F84" s="322"/>
      <c r="G84" s="322"/>
      <c r="H84" s="322"/>
      <c r="I84" s="322"/>
      <c r="J84" s="322"/>
      <c r="K84" s="322"/>
      <c r="L84" s="322"/>
      <c r="M84" s="322"/>
      <c r="N84" s="322"/>
      <c r="O84" s="322"/>
      <c r="P84" s="322"/>
      <c r="Q84" s="323"/>
      <c r="R84" s="324">
        <v>10420</v>
      </c>
    </row>
    <row r="85" spans="1:18">
      <c r="A85" s="320">
        <v>13</v>
      </c>
      <c r="B85" s="321" t="s">
        <v>782</v>
      </c>
      <c r="C85" s="322"/>
      <c r="D85" s="322"/>
      <c r="E85" s="322"/>
      <c r="F85" s="322"/>
      <c r="G85" s="322"/>
      <c r="H85" s="322"/>
      <c r="I85" s="322"/>
      <c r="J85" s="322"/>
      <c r="K85" s="322"/>
      <c r="L85" s="322"/>
      <c r="M85" s="322"/>
      <c r="N85" s="322"/>
      <c r="O85" s="322"/>
      <c r="P85" s="322"/>
      <c r="Q85" s="323"/>
      <c r="R85" s="324">
        <v>3654</v>
      </c>
    </row>
    <row r="86" spans="1:18">
      <c r="A86" s="320">
        <v>14</v>
      </c>
      <c r="B86" s="321" t="s">
        <v>783</v>
      </c>
      <c r="C86" s="322"/>
      <c r="D86" s="322"/>
      <c r="E86" s="322"/>
      <c r="F86" s="322"/>
      <c r="G86" s="322"/>
      <c r="H86" s="322"/>
      <c r="I86" s="322"/>
      <c r="J86" s="322"/>
      <c r="K86" s="322"/>
      <c r="L86" s="322"/>
      <c r="M86" s="322"/>
      <c r="N86" s="322"/>
      <c r="O86" s="322"/>
      <c r="P86" s="322"/>
      <c r="Q86" s="323"/>
      <c r="R86" s="324">
        <v>4900</v>
      </c>
    </row>
    <row r="87" spans="1:18">
      <c r="A87" s="320">
        <v>15</v>
      </c>
      <c r="B87" s="321" t="s">
        <v>784</v>
      </c>
      <c r="C87" s="322"/>
      <c r="D87" s="322"/>
      <c r="E87" s="322"/>
      <c r="F87" s="322"/>
      <c r="G87" s="322"/>
      <c r="H87" s="322"/>
      <c r="I87" s="322"/>
      <c r="J87" s="322"/>
      <c r="K87" s="322"/>
      <c r="L87" s="322"/>
      <c r="M87" s="322"/>
      <c r="N87" s="322"/>
      <c r="O87" s="322"/>
      <c r="P87" s="322"/>
      <c r="Q87" s="323"/>
      <c r="R87" s="324">
        <v>5866.47</v>
      </c>
    </row>
    <row r="88" spans="1:18" s="319" customFormat="1">
      <c r="A88" s="315" t="s">
        <v>150</v>
      </c>
      <c r="B88" s="316" t="s">
        <v>785</v>
      </c>
      <c r="C88" s="325"/>
      <c r="D88" s="325"/>
      <c r="E88" s="325"/>
      <c r="F88" s="325"/>
      <c r="G88" s="325"/>
      <c r="H88" s="325"/>
      <c r="I88" s="325"/>
      <c r="J88" s="325"/>
      <c r="K88" s="325"/>
      <c r="L88" s="325"/>
      <c r="M88" s="325"/>
      <c r="N88" s="325"/>
      <c r="O88" s="325"/>
      <c r="P88" s="325"/>
      <c r="Q88" s="325"/>
      <c r="R88" s="326">
        <f>SUM(R89:R106)</f>
        <v>67854.8</v>
      </c>
    </row>
    <row r="89" spans="1:18" ht="15.75">
      <c r="A89" s="320">
        <v>1</v>
      </c>
      <c r="B89" s="328" t="s">
        <v>786</v>
      </c>
      <c r="C89" s="322"/>
      <c r="D89" s="322"/>
      <c r="E89" s="322"/>
      <c r="F89" s="322"/>
      <c r="G89" s="322"/>
      <c r="H89" s="322"/>
      <c r="I89" s="322"/>
      <c r="J89" s="322"/>
      <c r="K89" s="322"/>
      <c r="L89" s="322"/>
      <c r="M89" s="322"/>
      <c r="N89" s="322"/>
      <c r="O89" s="322"/>
      <c r="P89" s="322"/>
      <c r="Q89" s="323"/>
      <c r="R89" s="324">
        <v>760.8</v>
      </c>
    </row>
    <row r="90" spans="1:18" ht="15.75">
      <c r="A90" s="320">
        <v>2</v>
      </c>
      <c r="B90" s="328" t="s">
        <v>787</v>
      </c>
      <c r="C90" s="322"/>
      <c r="D90" s="322"/>
      <c r="E90" s="322"/>
      <c r="F90" s="322"/>
      <c r="G90" s="322"/>
      <c r="H90" s="322"/>
      <c r="I90" s="322"/>
      <c r="J90" s="322"/>
      <c r="K90" s="322"/>
      <c r="L90" s="322"/>
      <c r="M90" s="322"/>
      <c r="N90" s="322"/>
      <c r="O90" s="322"/>
      <c r="P90" s="322"/>
      <c r="Q90" s="323"/>
      <c r="R90" s="324">
        <v>11340</v>
      </c>
    </row>
    <row r="91" spans="1:18" ht="15.75">
      <c r="A91" s="320">
        <v>3</v>
      </c>
      <c r="B91" s="328" t="s">
        <v>788</v>
      </c>
      <c r="C91" s="322"/>
      <c r="D91" s="322"/>
      <c r="E91" s="322"/>
      <c r="F91" s="322"/>
      <c r="G91" s="322"/>
      <c r="H91" s="322"/>
      <c r="I91" s="322"/>
      <c r="J91" s="322"/>
      <c r="K91" s="322"/>
      <c r="L91" s="322"/>
      <c r="M91" s="322"/>
      <c r="N91" s="322"/>
      <c r="O91" s="322"/>
      <c r="P91" s="322"/>
      <c r="Q91" s="323"/>
      <c r="R91" s="324">
        <v>2505</v>
      </c>
    </row>
    <row r="92" spans="1:18" ht="15.75">
      <c r="A92" s="320">
        <v>4</v>
      </c>
      <c r="B92" s="328" t="s">
        <v>789</v>
      </c>
      <c r="C92" s="322"/>
      <c r="D92" s="322"/>
      <c r="E92" s="322"/>
      <c r="F92" s="322"/>
      <c r="G92" s="322"/>
      <c r="H92" s="322"/>
      <c r="I92" s="322"/>
      <c r="J92" s="322"/>
      <c r="K92" s="322"/>
      <c r="L92" s="322"/>
      <c r="M92" s="322"/>
      <c r="N92" s="322"/>
      <c r="O92" s="322"/>
      <c r="P92" s="322"/>
      <c r="Q92" s="323"/>
      <c r="R92" s="324">
        <v>3122</v>
      </c>
    </row>
    <row r="93" spans="1:18" ht="15.75">
      <c r="A93" s="320">
        <v>5</v>
      </c>
      <c r="B93" s="328" t="s">
        <v>790</v>
      </c>
      <c r="C93" s="322"/>
      <c r="D93" s="322"/>
      <c r="E93" s="322"/>
      <c r="F93" s="322"/>
      <c r="G93" s="322"/>
      <c r="H93" s="322"/>
      <c r="I93" s="322"/>
      <c r="J93" s="322"/>
      <c r="K93" s="322"/>
      <c r="L93" s="322"/>
      <c r="M93" s="322"/>
      <c r="N93" s="322"/>
      <c r="O93" s="322"/>
      <c r="P93" s="322"/>
      <c r="Q93" s="323"/>
      <c r="R93" s="324">
        <v>3870</v>
      </c>
    </row>
    <row r="94" spans="1:18" ht="15.75">
      <c r="A94" s="320">
        <v>6</v>
      </c>
      <c r="B94" s="328" t="s">
        <v>791</v>
      </c>
      <c r="C94" s="322"/>
      <c r="D94" s="322"/>
      <c r="E94" s="322"/>
      <c r="F94" s="322"/>
      <c r="G94" s="322"/>
      <c r="H94" s="322"/>
      <c r="I94" s="322"/>
      <c r="J94" s="322"/>
      <c r="K94" s="322"/>
      <c r="L94" s="322"/>
      <c r="M94" s="322"/>
      <c r="N94" s="322"/>
      <c r="O94" s="322"/>
      <c r="P94" s="322"/>
      <c r="Q94" s="323"/>
      <c r="R94" s="324">
        <v>6942</v>
      </c>
    </row>
    <row r="95" spans="1:18" ht="15.75">
      <c r="A95" s="320">
        <v>7</v>
      </c>
      <c r="B95" s="328" t="s">
        <v>792</v>
      </c>
      <c r="C95" s="322"/>
      <c r="D95" s="322"/>
      <c r="E95" s="322"/>
      <c r="F95" s="322"/>
      <c r="G95" s="322"/>
      <c r="H95" s="322"/>
      <c r="I95" s="322"/>
      <c r="J95" s="322"/>
      <c r="K95" s="322"/>
      <c r="L95" s="322"/>
      <c r="M95" s="322"/>
      <c r="N95" s="322"/>
      <c r="O95" s="322"/>
      <c r="P95" s="322"/>
      <c r="Q95" s="323"/>
      <c r="R95" s="324">
        <v>4416</v>
      </c>
    </row>
    <row r="96" spans="1:18" ht="15.75">
      <c r="A96" s="320">
        <v>8</v>
      </c>
      <c r="B96" s="328" t="s">
        <v>793</v>
      </c>
      <c r="C96" s="322"/>
      <c r="D96" s="322"/>
      <c r="E96" s="322"/>
      <c r="F96" s="322"/>
      <c r="G96" s="322"/>
      <c r="H96" s="322"/>
      <c r="I96" s="322"/>
      <c r="J96" s="322"/>
      <c r="K96" s="322"/>
      <c r="L96" s="322"/>
      <c r="M96" s="322"/>
      <c r="N96" s="322"/>
      <c r="O96" s="322"/>
      <c r="P96" s="322"/>
      <c r="Q96" s="323"/>
      <c r="R96" s="324">
        <v>4215</v>
      </c>
    </row>
    <row r="97" spans="1:18" ht="15.75">
      <c r="A97" s="320">
        <v>9</v>
      </c>
      <c r="B97" s="328" t="s">
        <v>794</v>
      </c>
      <c r="C97" s="322"/>
      <c r="D97" s="322"/>
      <c r="E97" s="322"/>
      <c r="F97" s="322"/>
      <c r="G97" s="322"/>
      <c r="H97" s="322"/>
      <c r="I97" s="322"/>
      <c r="J97" s="322"/>
      <c r="K97" s="322"/>
      <c r="L97" s="322"/>
      <c r="M97" s="322"/>
      <c r="N97" s="322"/>
      <c r="O97" s="322"/>
      <c r="P97" s="322"/>
      <c r="Q97" s="323"/>
      <c r="R97" s="324">
        <v>4755</v>
      </c>
    </row>
    <row r="98" spans="1:18" ht="15.75">
      <c r="A98" s="320">
        <v>10</v>
      </c>
      <c r="B98" s="328" t="s">
        <v>795</v>
      </c>
      <c r="C98" s="322"/>
      <c r="D98" s="322"/>
      <c r="E98" s="322"/>
      <c r="F98" s="322"/>
      <c r="G98" s="322"/>
      <c r="H98" s="322"/>
      <c r="I98" s="322"/>
      <c r="J98" s="322"/>
      <c r="K98" s="322"/>
      <c r="L98" s="322"/>
      <c r="M98" s="322"/>
      <c r="N98" s="322"/>
      <c r="O98" s="322"/>
      <c r="P98" s="322"/>
      <c r="Q98" s="323"/>
      <c r="R98" s="324">
        <v>4387</v>
      </c>
    </row>
    <row r="99" spans="1:18" ht="15.75">
      <c r="A99" s="320">
        <v>11</v>
      </c>
      <c r="B99" s="328" t="s">
        <v>796</v>
      </c>
      <c r="C99" s="322"/>
      <c r="D99" s="322"/>
      <c r="E99" s="322"/>
      <c r="F99" s="322"/>
      <c r="G99" s="322"/>
      <c r="H99" s="322"/>
      <c r="I99" s="322"/>
      <c r="J99" s="322"/>
      <c r="K99" s="322"/>
      <c r="L99" s="322"/>
      <c r="M99" s="322"/>
      <c r="N99" s="322"/>
      <c r="O99" s="322"/>
      <c r="P99" s="322"/>
      <c r="Q99" s="323"/>
      <c r="R99" s="324">
        <v>4102</v>
      </c>
    </row>
    <row r="100" spans="1:18" ht="15.75">
      <c r="A100" s="320">
        <v>12</v>
      </c>
      <c r="B100" s="328" t="s">
        <v>797</v>
      </c>
      <c r="C100" s="322"/>
      <c r="D100" s="322"/>
      <c r="E100" s="322"/>
      <c r="F100" s="322"/>
      <c r="G100" s="322"/>
      <c r="H100" s="322"/>
      <c r="I100" s="322"/>
      <c r="J100" s="322"/>
      <c r="K100" s="322"/>
      <c r="L100" s="322"/>
      <c r="M100" s="322"/>
      <c r="N100" s="322"/>
      <c r="O100" s="322"/>
      <c r="P100" s="322"/>
      <c r="Q100" s="323"/>
      <c r="R100" s="324">
        <v>3855</v>
      </c>
    </row>
    <row r="101" spans="1:18" ht="15.75">
      <c r="A101" s="320">
        <v>13</v>
      </c>
      <c r="B101" s="328" t="s">
        <v>798</v>
      </c>
      <c r="C101" s="322"/>
      <c r="D101" s="322"/>
      <c r="E101" s="322"/>
      <c r="F101" s="322"/>
      <c r="G101" s="322"/>
      <c r="H101" s="322"/>
      <c r="I101" s="322"/>
      <c r="J101" s="322"/>
      <c r="K101" s="322"/>
      <c r="L101" s="322"/>
      <c r="M101" s="322"/>
      <c r="N101" s="322"/>
      <c r="O101" s="322"/>
      <c r="P101" s="322"/>
      <c r="Q101" s="323"/>
      <c r="R101" s="324">
        <v>4114</v>
      </c>
    </row>
    <row r="102" spans="1:18" ht="15.75">
      <c r="A102" s="320">
        <v>14</v>
      </c>
      <c r="B102" s="328" t="s">
        <v>799</v>
      </c>
      <c r="C102" s="322"/>
      <c r="D102" s="322"/>
      <c r="E102" s="322"/>
      <c r="F102" s="322"/>
      <c r="G102" s="322"/>
      <c r="H102" s="322"/>
      <c r="I102" s="322"/>
      <c r="J102" s="322"/>
      <c r="K102" s="322"/>
      <c r="L102" s="322"/>
      <c r="M102" s="322"/>
      <c r="N102" s="322"/>
      <c r="O102" s="322"/>
      <c r="P102" s="322"/>
      <c r="Q102" s="323"/>
      <c r="R102" s="324">
        <v>2914</v>
      </c>
    </row>
    <row r="103" spans="1:18" ht="15.75">
      <c r="A103" s="320">
        <v>15</v>
      </c>
      <c r="B103" s="328" t="s">
        <v>800</v>
      </c>
      <c r="C103" s="322"/>
      <c r="D103" s="322"/>
      <c r="E103" s="322"/>
      <c r="F103" s="322"/>
      <c r="G103" s="322"/>
      <c r="H103" s="322"/>
      <c r="I103" s="322"/>
      <c r="J103" s="322"/>
      <c r="K103" s="322"/>
      <c r="L103" s="322"/>
      <c r="M103" s="322"/>
      <c r="N103" s="322"/>
      <c r="O103" s="322"/>
      <c r="P103" s="322"/>
      <c r="Q103" s="323"/>
      <c r="R103" s="324">
        <v>2802</v>
      </c>
    </row>
    <row r="104" spans="1:18" ht="15.75">
      <c r="A104" s="320">
        <v>16</v>
      </c>
      <c r="B104" s="328" t="s">
        <v>801</v>
      </c>
      <c r="C104" s="322"/>
      <c r="D104" s="322"/>
      <c r="E104" s="322"/>
      <c r="F104" s="322"/>
      <c r="G104" s="322"/>
      <c r="H104" s="322"/>
      <c r="I104" s="322"/>
      <c r="J104" s="322"/>
      <c r="K104" s="322"/>
      <c r="L104" s="322"/>
      <c r="M104" s="322"/>
      <c r="N104" s="322"/>
      <c r="O104" s="322"/>
      <c r="P104" s="322"/>
      <c r="Q104" s="323"/>
      <c r="R104" s="324">
        <v>1734</v>
      </c>
    </row>
    <row r="105" spans="1:18" ht="15.75">
      <c r="A105" s="320">
        <v>17</v>
      </c>
      <c r="B105" s="328" t="s">
        <v>802</v>
      </c>
      <c r="C105" s="322"/>
      <c r="D105" s="322"/>
      <c r="E105" s="322"/>
      <c r="F105" s="322"/>
      <c r="G105" s="322"/>
      <c r="H105" s="322"/>
      <c r="I105" s="322"/>
      <c r="J105" s="322"/>
      <c r="K105" s="322"/>
      <c r="L105" s="322"/>
      <c r="M105" s="322"/>
      <c r="N105" s="322"/>
      <c r="O105" s="322"/>
      <c r="P105" s="322"/>
      <c r="Q105" s="323"/>
      <c r="R105" s="324">
        <v>853</v>
      </c>
    </row>
    <row r="106" spans="1:18" ht="15.75">
      <c r="A106" s="320">
        <v>18</v>
      </c>
      <c r="B106" s="328" t="s">
        <v>803</v>
      </c>
      <c r="C106" s="322"/>
      <c r="D106" s="322"/>
      <c r="E106" s="322"/>
      <c r="F106" s="322"/>
      <c r="G106" s="322"/>
      <c r="H106" s="322"/>
      <c r="I106" s="322"/>
      <c r="J106" s="322"/>
      <c r="K106" s="322"/>
      <c r="L106" s="322"/>
      <c r="M106" s="322"/>
      <c r="N106" s="322"/>
      <c r="O106" s="322"/>
      <c r="P106" s="322"/>
      <c r="Q106" s="323"/>
      <c r="R106" s="324">
        <v>1168</v>
      </c>
    </row>
    <row r="107" spans="1:18" s="319" customFormat="1">
      <c r="A107" s="315" t="s">
        <v>804</v>
      </c>
      <c r="B107" s="316" t="s">
        <v>805</v>
      </c>
      <c r="C107" s="325"/>
      <c r="D107" s="325"/>
      <c r="E107" s="325"/>
      <c r="F107" s="325"/>
      <c r="G107" s="325"/>
      <c r="H107" s="325"/>
      <c r="I107" s="325"/>
      <c r="J107" s="325"/>
      <c r="K107" s="325"/>
      <c r="L107" s="325"/>
      <c r="M107" s="325"/>
      <c r="N107" s="325"/>
      <c r="O107" s="325"/>
      <c r="P107" s="325"/>
      <c r="Q107" s="325"/>
      <c r="R107" s="326">
        <f>SUM(R108:R126)</f>
        <v>54887.8</v>
      </c>
    </row>
    <row r="108" spans="1:18">
      <c r="A108" s="320">
        <v>1</v>
      </c>
      <c r="B108" s="321" t="s">
        <v>806</v>
      </c>
      <c r="C108" s="322"/>
      <c r="D108" s="322"/>
      <c r="E108" s="322"/>
      <c r="F108" s="322"/>
      <c r="G108" s="322"/>
      <c r="H108" s="322"/>
      <c r="I108" s="322"/>
      <c r="J108" s="322"/>
      <c r="K108" s="322"/>
      <c r="L108" s="322"/>
      <c r="M108" s="322"/>
      <c r="N108" s="322"/>
      <c r="O108" s="322"/>
      <c r="P108" s="322"/>
      <c r="Q108" s="323"/>
      <c r="R108" s="324">
        <v>1055</v>
      </c>
    </row>
    <row r="109" spans="1:18">
      <c r="A109" s="320">
        <v>2</v>
      </c>
      <c r="B109" s="321" t="s">
        <v>807</v>
      </c>
      <c r="C109" s="322"/>
      <c r="D109" s="322"/>
      <c r="E109" s="322"/>
      <c r="F109" s="322"/>
      <c r="G109" s="322"/>
      <c r="H109" s="322"/>
      <c r="I109" s="322"/>
      <c r="J109" s="322"/>
      <c r="K109" s="322"/>
      <c r="L109" s="322"/>
      <c r="M109" s="322"/>
      <c r="N109" s="322"/>
      <c r="O109" s="322"/>
      <c r="P109" s="322"/>
      <c r="Q109" s="323"/>
      <c r="R109" s="324">
        <v>399.8</v>
      </c>
    </row>
    <row r="110" spans="1:18">
      <c r="A110" s="320">
        <v>3</v>
      </c>
      <c r="B110" s="321" t="s">
        <v>808</v>
      </c>
      <c r="C110" s="322"/>
      <c r="D110" s="322"/>
      <c r="E110" s="322"/>
      <c r="F110" s="322"/>
      <c r="G110" s="322"/>
      <c r="H110" s="322"/>
      <c r="I110" s="322"/>
      <c r="J110" s="322"/>
      <c r="K110" s="322"/>
      <c r="L110" s="322"/>
      <c r="M110" s="322"/>
      <c r="N110" s="322"/>
      <c r="O110" s="322"/>
      <c r="P110" s="322"/>
      <c r="Q110" s="323"/>
      <c r="R110" s="324">
        <v>3258</v>
      </c>
    </row>
    <row r="111" spans="1:18">
      <c r="A111" s="320">
        <v>4</v>
      </c>
      <c r="B111" s="321" t="s">
        <v>809</v>
      </c>
      <c r="C111" s="322"/>
      <c r="D111" s="322"/>
      <c r="E111" s="322"/>
      <c r="F111" s="322"/>
      <c r="G111" s="322"/>
      <c r="H111" s="322"/>
      <c r="I111" s="322"/>
      <c r="J111" s="322"/>
      <c r="K111" s="322"/>
      <c r="L111" s="322"/>
      <c r="M111" s="322"/>
      <c r="N111" s="322"/>
      <c r="O111" s="322"/>
      <c r="P111" s="322"/>
      <c r="Q111" s="323"/>
      <c r="R111" s="324">
        <v>3155</v>
      </c>
    </row>
    <row r="112" spans="1:18">
      <c r="A112" s="320">
        <v>5</v>
      </c>
      <c r="B112" s="321" t="s">
        <v>810</v>
      </c>
      <c r="C112" s="322"/>
      <c r="D112" s="322"/>
      <c r="E112" s="322"/>
      <c r="F112" s="322"/>
      <c r="G112" s="322"/>
      <c r="H112" s="322"/>
      <c r="I112" s="322"/>
      <c r="J112" s="322"/>
      <c r="K112" s="322"/>
      <c r="L112" s="322"/>
      <c r="M112" s="322"/>
      <c r="N112" s="322"/>
      <c r="O112" s="322"/>
      <c r="P112" s="322"/>
      <c r="Q112" s="323"/>
      <c r="R112" s="324">
        <v>2780</v>
      </c>
    </row>
    <row r="113" spans="1:18">
      <c r="A113" s="320">
        <v>6</v>
      </c>
      <c r="B113" s="321" t="s">
        <v>811</v>
      </c>
      <c r="C113" s="322"/>
      <c r="D113" s="322"/>
      <c r="E113" s="322"/>
      <c r="F113" s="322"/>
      <c r="G113" s="322"/>
      <c r="H113" s="322"/>
      <c r="I113" s="322"/>
      <c r="J113" s="322"/>
      <c r="K113" s="322"/>
      <c r="L113" s="322"/>
      <c r="M113" s="322"/>
      <c r="N113" s="322"/>
      <c r="O113" s="322"/>
      <c r="P113" s="322"/>
      <c r="Q113" s="323"/>
      <c r="R113" s="324">
        <v>3674</v>
      </c>
    </row>
    <row r="114" spans="1:18">
      <c r="A114" s="320">
        <v>7</v>
      </c>
      <c r="B114" s="321" t="s">
        <v>812</v>
      </c>
      <c r="C114" s="322"/>
      <c r="D114" s="322"/>
      <c r="E114" s="322"/>
      <c r="F114" s="322"/>
      <c r="G114" s="322"/>
      <c r="H114" s="322"/>
      <c r="I114" s="322"/>
      <c r="J114" s="322"/>
      <c r="K114" s="322"/>
      <c r="L114" s="322"/>
      <c r="M114" s="322"/>
      <c r="N114" s="322"/>
      <c r="O114" s="322"/>
      <c r="P114" s="322"/>
      <c r="Q114" s="323"/>
      <c r="R114" s="324">
        <v>2582</v>
      </c>
    </row>
    <row r="115" spans="1:18">
      <c r="A115" s="320">
        <v>8</v>
      </c>
      <c r="B115" s="321" t="s">
        <v>813</v>
      </c>
      <c r="C115" s="322"/>
      <c r="D115" s="322"/>
      <c r="E115" s="322"/>
      <c r="F115" s="322"/>
      <c r="G115" s="322"/>
      <c r="H115" s="322"/>
      <c r="I115" s="322"/>
      <c r="J115" s="322"/>
      <c r="K115" s="322"/>
      <c r="L115" s="322"/>
      <c r="M115" s="322"/>
      <c r="N115" s="322"/>
      <c r="O115" s="322"/>
      <c r="P115" s="322"/>
      <c r="Q115" s="323"/>
      <c r="R115" s="324">
        <v>2142</v>
      </c>
    </row>
    <row r="116" spans="1:18">
      <c r="A116" s="320">
        <v>9</v>
      </c>
      <c r="B116" s="321" t="s">
        <v>814</v>
      </c>
      <c r="C116" s="322"/>
      <c r="D116" s="322"/>
      <c r="E116" s="322"/>
      <c r="F116" s="322"/>
      <c r="G116" s="322"/>
      <c r="H116" s="322"/>
      <c r="I116" s="322"/>
      <c r="J116" s="322"/>
      <c r="K116" s="322"/>
      <c r="L116" s="322"/>
      <c r="M116" s="322"/>
      <c r="N116" s="322"/>
      <c r="O116" s="322"/>
      <c r="P116" s="322"/>
      <c r="Q116" s="323"/>
      <c r="R116" s="324">
        <v>3534</v>
      </c>
    </row>
    <row r="117" spans="1:18">
      <c r="A117" s="320">
        <v>10</v>
      </c>
      <c r="B117" s="321" t="s">
        <v>815</v>
      </c>
      <c r="C117" s="322"/>
      <c r="D117" s="322"/>
      <c r="E117" s="322"/>
      <c r="F117" s="322"/>
      <c r="G117" s="322"/>
      <c r="H117" s="322"/>
      <c r="I117" s="322"/>
      <c r="J117" s="322"/>
      <c r="K117" s="322"/>
      <c r="L117" s="322"/>
      <c r="M117" s="322"/>
      <c r="N117" s="322"/>
      <c r="O117" s="322"/>
      <c r="P117" s="322"/>
      <c r="Q117" s="323"/>
      <c r="R117" s="324">
        <v>5132</v>
      </c>
    </row>
    <row r="118" spans="1:18">
      <c r="A118" s="320">
        <v>11</v>
      </c>
      <c r="B118" s="321" t="s">
        <v>816</v>
      </c>
      <c r="C118" s="322"/>
      <c r="D118" s="322"/>
      <c r="E118" s="322"/>
      <c r="F118" s="322"/>
      <c r="G118" s="322"/>
      <c r="H118" s="322"/>
      <c r="I118" s="322"/>
      <c r="J118" s="322"/>
      <c r="K118" s="322"/>
      <c r="L118" s="322"/>
      <c r="M118" s="322"/>
      <c r="N118" s="322"/>
      <c r="O118" s="322"/>
      <c r="P118" s="322"/>
      <c r="Q118" s="323"/>
      <c r="R118" s="324">
        <v>3464</v>
      </c>
    </row>
    <row r="119" spans="1:18">
      <c r="A119" s="320">
        <v>12</v>
      </c>
      <c r="B119" s="321" t="s">
        <v>817</v>
      </c>
      <c r="C119" s="322"/>
      <c r="D119" s="322"/>
      <c r="E119" s="322"/>
      <c r="F119" s="322"/>
      <c r="G119" s="322"/>
      <c r="H119" s="322"/>
      <c r="I119" s="322"/>
      <c r="J119" s="322"/>
      <c r="K119" s="322"/>
      <c r="L119" s="322"/>
      <c r="M119" s="322"/>
      <c r="N119" s="322"/>
      <c r="O119" s="322"/>
      <c r="P119" s="322"/>
      <c r="Q119" s="323"/>
      <c r="R119" s="324">
        <v>4288</v>
      </c>
    </row>
    <row r="120" spans="1:18">
      <c r="A120" s="320">
        <v>13</v>
      </c>
      <c r="B120" s="321" t="s">
        <v>818</v>
      </c>
      <c r="C120" s="322"/>
      <c r="D120" s="322"/>
      <c r="E120" s="322"/>
      <c r="F120" s="322"/>
      <c r="G120" s="322"/>
      <c r="H120" s="322"/>
      <c r="I120" s="322"/>
      <c r="J120" s="322"/>
      <c r="K120" s="322"/>
      <c r="L120" s="322"/>
      <c r="M120" s="322"/>
      <c r="N120" s="322"/>
      <c r="O120" s="322"/>
      <c r="P120" s="322"/>
      <c r="Q120" s="323"/>
      <c r="R120" s="324">
        <v>3498</v>
      </c>
    </row>
    <row r="121" spans="1:18">
      <c r="A121" s="320">
        <v>14</v>
      </c>
      <c r="B121" s="321" t="s">
        <v>819</v>
      </c>
      <c r="C121" s="322"/>
      <c r="D121" s="322"/>
      <c r="E121" s="322"/>
      <c r="F121" s="322"/>
      <c r="G121" s="322"/>
      <c r="H121" s="322"/>
      <c r="I121" s="322"/>
      <c r="J121" s="322"/>
      <c r="K121" s="322"/>
      <c r="L121" s="322"/>
      <c r="M121" s="322"/>
      <c r="N121" s="322"/>
      <c r="O121" s="322"/>
      <c r="P121" s="322"/>
      <c r="Q121" s="323"/>
      <c r="R121" s="324">
        <v>1979</v>
      </c>
    </row>
    <row r="122" spans="1:18">
      <c r="A122" s="320">
        <v>15</v>
      </c>
      <c r="B122" s="321" t="s">
        <v>820</v>
      </c>
      <c r="C122" s="322"/>
      <c r="D122" s="322"/>
      <c r="E122" s="322"/>
      <c r="F122" s="322"/>
      <c r="G122" s="322"/>
      <c r="H122" s="322"/>
      <c r="I122" s="322"/>
      <c r="J122" s="322"/>
      <c r="K122" s="322"/>
      <c r="L122" s="322"/>
      <c r="M122" s="322"/>
      <c r="N122" s="322"/>
      <c r="O122" s="322"/>
      <c r="P122" s="322"/>
      <c r="Q122" s="323"/>
      <c r="R122" s="324">
        <v>2028</v>
      </c>
    </row>
    <row r="123" spans="1:18">
      <c r="A123" s="320">
        <v>16</v>
      </c>
      <c r="B123" s="321" t="s">
        <v>821</v>
      </c>
      <c r="C123" s="322"/>
      <c r="D123" s="322"/>
      <c r="E123" s="322"/>
      <c r="F123" s="322"/>
      <c r="G123" s="322"/>
      <c r="H123" s="322"/>
      <c r="I123" s="322"/>
      <c r="J123" s="322"/>
      <c r="K123" s="322"/>
      <c r="L123" s="322"/>
      <c r="M123" s="322"/>
      <c r="N123" s="322"/>
      <c r="O123" s="322"/>
      <c r="P123" s="322"/>
      <c r="Q123" s="323"/>
      <c r="R123" s="324">
        <v>5546</v>
      </c>
    </row>
    <row r="124" spans="1:18">
      <c r="A124" s="320">
        <v>17</v>
      </c>
      <c r="B124" s="321" t="s">
        <v>822</v>
      </c>
      <c r="C124" s="322"/>
      <c r="D124" s="322"/>
      <c r="E124" s="322"/>
      <c r="F124" s="322"/>
      <c r="G124" s="322"/>
      <c r="H124" s="322"/>
      <c r="I124" s="322"/>
      <c r="J124" s="322"/>
      <c r="K124" s="322"/>
      <c r="L124" s="322"/>
      <c r="M124" s="322"/>
      <c r="N124" s="322"/>
      <c r="O124" s="322"/>
      <c r="P124" s="322"/>
      <c r="Q124" s="323"/>
      <c r="R124" s="324">
        <v>2862</v>
      </c>
    </row>
    <row r="125" spans="1:18">
      <c r="A125" s="320">
        <v>18</v>
      </c>
      <c r="B125" s="321" t="s">
        <v>823</v>
      </c>
      <c r="C125" s="322"/>
      <c r="D125" s="322"/>
      <c r="E125" s="322"/>
      <c r="F125" s="322"/>
      <c r="G125" s="322"/>
      <c r="H125" s="322"/>
      <c r="I125" s="322"/>
      <c r="J125" s="322"/>
      <c r="K125" s="322"/>
      <c r="L125" s="322"/>
      <c r="M125" s="322"/>
      <c r="N125" s="322"/>
      <c r="O125" s="322"/>
      <c r="P125" s="322"/>
      <c r="Q125" s="323"/>
      <c r="R125" s="324">
        <v>871</v>
      </c>
    </row>
    <row r="126" spans="1:18">
      <c r="A126" s="320">
        <v>19</v>
      </c>
      <c r="B126" s="321" t="s">
        <v>824</v>
      </c>
      <c r="C126" s="322"/>
      <c r="D126" s="322"/>
      <c r="E126" s="322"/>
      <c r="F126" s="322"/>
      <c r="G126" s="322"/>
      <c r="H126" s="322"/>
      <c r="I126" s="322"/>
      <c r="J126" s="322"/>
      <c r="K126" s="322"/>
      <c r="L126" s="322"/>
      <c r="M126" s="322"/>
      <c r="N126" s="322"/>
      <c r="O126" s="322"/>
      <c r="P126" s="322"/>
      <c r="Q126" s="323"/>
      <c r="R126" s="324">
        <v>2640</v>
      </c>
    </row>
    <row r="127" spans="1:18" s="319" customFormat="1">
      <c r="A127" s="315" t="s">
        <v>825</v>
      </c>
      <c r="B127" s="316" t="s">
        <v>826</v>
      </c>
      <c r="C127" s="325"/>
      <c r="D127" s="325"/>
      <c r="E127" s="325"/>
      <c r="F127" s="325"/>
      <c r="G127" s="325"/>
      <c r="H127" s="325"/>
      <c r="I127" s="325"/>
      <c r="J127" s="325"/>
      <c r="K127" s="325"/>
      <c r="L127" s="325"/>
      <c r="M127" s="325"/>
      <c r="N127" s="325"/>
      <c r="O127" s="325"/>
      <c r="P127" s="325"/>
      <c r="Q127" s="325"/>
      <c r="R127" s="326">
        <f>SUM(R128:R142)</f>
        <v>74344.479999999996</v>
      </c>
    </row>
    <row r="128" spans="1:18">
      <c r="A128" s="320">
        <v>1</v>
      </c>
      <c r="B128" s="321" t="s">
        <v>827</v>
      </c>
      <c r="C128" s="322"/>
      <c r="D128" s="329"/>
      <c r="E128" s="329"/>
      <c r="F128" s="329"/>
      <c r="G128" s="329"/>
      <c r="H128" s="322"/>
      <c r="I128" s="322"/>
      <c r="J128" s="322"/>
      <c r="K128" s="322"/>
      <c r="L128" s="322"/>
      <c r="M128" s="322"/>
      <c r="N128" s="322"/>
      <c r="O128" s="322"/>
      <c r="P128" s="322"/>
      <c r="Q128" s="323"/>
      <c r="R128" s="324">
        <v>518.48</v>
      </c>
    </row>
    <row r="129" spans="1:18">
      <c r="A129" s="320">
        <v>2</v>
      </c>
      <c r="B129" s="321" t="s">
        <v>828</v>
      </c>
      <c r="C129" s="322"/>
      <c r="D129" s="329"/>
      <c r="E129" s="329"/>
      <c r="F129" s="329"/>
      <c r="G129" s="329"/>
      <c r="H129" s="322"/>
      <c r="I129" s="322"/>
      <c r="J129" s="322"/>
      <c r="K129" s="322"/>
      <c r="L129" s="322"/>
      <c r="M129" s="322"/>
      <c r="N129" s="322"/>
      <c r="O129" s="322"/>
      <c r="P129" s="322"/>
      <c r="Q129" s="323"/>
      <c r="R129" s="324">
        <v>2992.74</v>
      </c>
    </row>
    <row r="130" spans="1:18">
      <c r="A130" s="320">
        <v>3</v>
      </c>
      <c r="B130" s="321" t="s">
        <v>829</v>
      </c>
      <c r="C130" s="322"/>
      <c r="D130" s="329"/>
      <c r="E130" s="329"/>
      <c r="F130" s="329"/>
      <c r="G130" s="329"/>
      <c r="H130" s="322"/>
      <c r="I130" s="322"/>
      <c r="J130" s="322"/>
      <c r="K130" s="322"/>
      <c r="L130" s="322"/>
      <c r="M130" s="322"/>
      <c r="N130" s="322"/>
      <c r="O130" s="322"/>
      <c r="P130" s="322"/>
      <c r="Q130" s="323"/>
      <c r="R130" s="324">
        <v>3308.26</v>
      </c>
    </row>
    <row r="131" spans="1:18">
      <c r="A131" s="320">
        <v>4</v>
      </c>
      <c r="B131" s="321" t="s">
        <v>830</v>
      </c>
      <c r="C131" s="322"/>
      <c r="D131" s="329"/>
      <c r="E131" s="329"/>
      <c r="F131" s="329"/>
      <c r="G131" s="329"/>
      <c r="H131" s="322"/>
      <c r="I131" s="322"/>
      <c r="J131" s="322"/>
      <c r="K131" s="322"/>
      <c r="L131" s="322"/>
      <c r="M131" s="322"/>
      <c r="N131" s="322"/>
      <c r="O131" s="322"/>
      <c r="P131" s="322"/>
      <c r="Q131" s="323"/>
      <c r="R131" s="324">
        <v>6172</v>
      </c>
    </row>
    <row r="132" spans="1:18">
      <c r="A132" s="320">
        <v>5</v>
      </c>
      <c r="B132" s="321" t="s">
        <v>831</v>
      </c>
      <c r="C132" s="322"/>
      <c r="D132" s="329"/>
      <c r="E132" s="329"/>
      <c r="F132" s="329"/>
      <c r="G132" s="329"/>
      <c r="H132" s="322"/>
      <c r="I132" s="322"/>
      <c r="J132" s="322"/>
      <c r="K132" s="322"/>
      <c r="L132" s="322"/>
      <c r="M132" s="322"/>
      <c r="N132" s="322"/>
      <c r="O132" s="322"/>
      <c r="P132" s="322"/>
      <c r="Q132" s="323"/>
      <c r="R132" s="324">
        <v>3248</v>
      </c>
    </row>
    <row r="133" spans="1:18">
      <c r="A133" s="320">
        <v>6</v>
      </c>
      <c r="B133" s="321" t="s">
        <v>832</v>
      </c>
      <c r="C133" s="322"/>
      <c r="D133" s="329"/>
      <c r="E133" s="329"/>
      <c r="F133" s="329"/>
      <c r="G133" s="329"/>
      <c r="H133" s="322"/>
      <c r="I133" s="322"/>
      <c r="J133" s="322"/>
      <c r="K133" s="322"/>
      <c r="L133" s="322"/>
      <c r="M133" s="322"/>
      <c r="N133" s="322"/>
      <c r="O133" s="322"/>
      <c r="P133" s="322"/>
      <c r="Q133" s="323"/>
      <c r="R133" s="324">
        <v>12425</v>
      </c>
    </row>
    <row r="134" spans="1:18">
      <c r="A134" s="320">
        <v>7</v>
      </c>
      <c r="B134" s="321" t="s">
        <v>833</v>
      </c>
      <c r="C134" s="322"/>
      <c r="D134" s="329"/>
      <c r="E134" s="329"/>
      <c r="F134" s="329"/>
      <c r="G134" s="329"/>
      <c r="H134" s="322"/>
      <c r="I134" s="322"/>
      <c r="J134" s="322"/>
      <c r="K134" s="322"/>
      <c r="L134" s="322"/>
      <c r="M134" s="322"/>
      <c r="N134" s="322"/>
      <c r="O134" s="322"/>
      <c r="P134" s="322"/>
      <c r="Q134" s="323"/>
      <c r="R134" s="324">
        <v>3120</v>
      </c>
    </row>
    <row r="135" spans="1:18">
      <c r="A135" s="320">
        <v>8</v>
      </c>
      <c r="B135" s="321" t="s">
        <v>834</v>
      </c>
      <c r="C135" s="322"/>
      <c r="D135" s="329"/>
      <c r="E135" s="329"/>
      <c r="F135" s="329"/>
      <c r="G135" s="329"/>
      <c r="H135" s="322"/>
      <c r="I135" s="322"/>
      <c r="J135" s="322"/>
      <c r="K135" s="322"/>
      <c r="L135" s="322"/>
      <c r="M135" s="322"/>
      <c r="N135" s="322"/>
      <c r="O135" s="322"/>
      <c r="P135" s="322"/>
      <c r="Q135" s="323"/>
      <c r="R135" s="324">
        <v>1710</v>
      </c>
    </row>
    <row r="136" spans="1:18">
      <c r="A136" s="320">
        <v>9</v>
      </c>
      <c r="B136" s="321" t="s">
        <v>835</v>
      </c>
      <c r="C136" s="322"/>
      <c r="D136" s="329"/>
      <c r="E136" s="329"/>
      <c r="F136" s="329"/>
      <c r="G136" s="329"/>
      <c r="H136" s="322"/>
      <c r="I136" s="322"/>
      <c r="J136" s="322"/>
      <c r="K136" s="322"/>
      <c r="L136" s="322"/>
      <c r="M136" s="322"/>
      <c r="N136" s="322"/>
      <c r="O136" s="322"/>
      <c r="P136" s="322"/>
      <c r="Q136" s="323"/>
      <c r="R136" s="324">
        <v>3052</v>
      </c>
    </row>
    <row r="137" spans="1:18">
      <c r="A137" s="320">
        <v>10</v>
      </c>
      <c r="B137" s="321" t="s">
        <v>836</v>
      </c>
      <c r="C137" s="322"/>
      <c r="D137" s="329"/>
      <c r="E137" s="329"/>
      <c r="F137" s="329"/>
      <c r="G137" s="329"/>
      <c r="H137" s="322"/>
      <c r="I137" s="322"/>
      <c r="J137" s="322"/>
      <c r="K137" s="322"/>
      <c r="L137" s="322"/>
      <c r="M137" s="322"/>
      <c r="N137" s="322"/>
      <c r="O137" s="322"/>
      <c r="P137" s="322"/>
      <c r="Q137" s="323"/>
      <c r="R137" s="324">
        <v>2930</v>
      </c>
    </row>
    <row r="138" spans="1:18">
      <c r="A138" s="320">
        <v>11</v>
      </c>
      <c r="B138" s="321" t="s">
        <v>837</v>
      </c>
      <c r="C138" s="322"/>
      <c r="D138" s="329"/>
      <c r="E138" s="329"/>
      <c r="F138" s="329"/>
      <c r="G138" s="329"/>
      <c r="H138" s="322"/>
      <c r="I138" s="322"/>
      <c r="J138" s="322"/>
      <c r="K138" s="322"/>
      <c r="L138" s="322"/>
      <c r="M138" s="322"/>
      <c r="N138" s="322"/>
      <c r="O138" s="322"/>
      <c r="P138" s="322"/>
      <c r="Q138" s="323"/>
      <c r="R138" s="324">
        <v>3892</v>
      </c>
    </row>
    <row r="139" spans="1:18">
      <c r="A139" s="320">
        <v>12</v>
      </c>
      <c r="B139" s="321" t="s">
        <v>838</v>
      </c>
      <c r="C139" s="322"/>
      <c r="D139" s="329"/>
      <c r="E139" s="329"/>
      <c r="F139" s="329"/>
      <c r="G139" s="329"/>
      <c r="H139" s="322"/>
      <c r="I139" s="322"/>
      <c r="J139" s="322"/>
      <c r="K139" s="322"/>
      <c r="L139" s="322"/>
      <c r="M139" s="322"/>
      <c r="N139" s="322"/>
      <c r="O139" s="322"/>
      <c r="P139" s="322"/>
      <c r="Q139" s="323"/>
      <c r="R139" s="324">
        <v>10000</v>
      </c>
    </row>
    <row r="140" spans="1:18">
      <c r="A140" s="320">
        <v>13</v>
      </c>
      <c r="B140" s="321" t="s">
        <v>839</v>
      </c>
      <c r="C140" s="322"/>
      <c r="D140" s="329"/>
      <c r="E140" s="329"/>
      <c r="F140" s="329"/>
      <c r="G140" s="329"/>
      <c r="H140" s="322"/>
      <c r="I140" s="322"/>
      <c r="J140" s="322"/>
      <c r="K140" s="322"/>
      <c r="L140" s="322"/>
      <c r="M140" s="322"/>
      <c r="N140" s="322"/>
      <c r="O140" s="322"/>
      <c r="P140" s="322"/>
      <c r="Q140" s="323"/>
      <c r="R140" s="324">
        <v>6509</v>
      </c>
    </row>
    <row r="141" spans="1:18">
      <c r="A141" s="320">
        <v>14</v>
      </c>
      <c r="B141" s="321" t="s">
        <v>840</v>
      </c>
      <c r="C141" s="322"/>
      <c r="D141" s="329"/>
      <c r="E141" s="329"/>
      <c r="F141" s="329"/>
      <c r="G141" s="329"/>
      <c r="H141" s="322"/>
      <c r="I141" s="322"/>
      <c r="J141" s="322"/>
      <c r="K141" s="322"/>
      <c r="L141" s="322"/>
      <c r="M141" s="322"/>
      <c r="N141" s="322"/>
      <c r="O141" s="322"/>
      <c r="P141" s="322"/>
      <c r="Q141" s="323"/>
      <c r="R141" s="324">
        <v>4747</v>
      </c>
    </row>
    <row r="142" spans="1:18">
      <c r="A142" s="320">
        <v>15</v>
      </c>
      <c r="B142" s="321" t="s">
        <v>841</v>
      </c>
      <c r="C142" s="322"/>
      <c r="D142" s="329"/>
      <c r="E142" s="329"/>
      <c r="F142" s="329"/>
      <c r="G142" s="329"/>
      <c r="H142" s="322"/>
      <c r="I142" s="322"/>
      <c r="J142" s="322"/>
      <c r="K142" s="322"/>
      <c r="L142" s="322"/>
      <c r="M142" s="322"/>
      <c r="N142" s="322"/>
      <c r="O142" s="322"/>
      <c r="P142" s="322"/>
      <c r="Q142" s="323"/>
      <c r="R142" s="324">
        <v>9720</v>
      </c>
    </row>
    <row r="143" spans="1:18" s="319" customFormat="1">
      <c r="A143" s="315" t="s">
        <v>842</v>
      </c>
      <c r="B143" s="316" t="s">
        <v>843</v>
      </c>
      <c r="C143" s="325"/>
      <c r="D143" s="325"/>
      <c r="E143" s="325"/>
      <c r="F143" s="325"/>
      <c r="G143" s="325"/>
      <c r="H143" s="325"/>
      <c r="I143" s="325"/>
      <c r="J143" s="325"/>
      <c r="K143" s="325"/>
      <c r="L143" s="325"/>
      <c r="M143" s="325"/>
      <c r="N143" s="325"/>
      <c r="O143" s="325"/>
      <c r="P143" s="325"/>
      <c r="Q143" s="325"/>
      <c r="R143" s="326">
        <f>SUM(R144:R160)</f>
        <v>41295</v>
      </c>
    </row>
    <row r="144" spans="1:18">
      <c r="A144" s="320">
        <v>1</v>
      </c>
      <c r="B144" s="321" t="s">
        <v>844</v>
      </c>
      <c r="C144" s="322"/>
      <c r="D144" s="322"/>
      <c r="E144" s="322"/>
      <c r="F144" s="322"/>
      <c r="G144" s="322"/>
      <c r="H144" s="322"/>
      <c r="I144" s="322"/>
      <c r="J144" s="322"/>
      <c r="K144" s="322"/>
      <c r="L144" s="322"/>
      <c r="M144" s="322"/>
      <c r="N144" s="322"/>
      <c r="O144" s="322"/>
      <c r="P144" s="322"/>
      <c r="Q144" s="323"/>
      <c r="R144" s="324">
        <v>734</v>
      </c>
    </row>
    <row r="145" spans="1:18">
      <c r="A145" s="320">
        <v>2</v>
      </c>
      <c r="B145" s="321" t="s">
        <v>845</v>
      </c>
      <c r="C145" s="322"/>
      <c r="D145" s="322"/>
      <c r="E145" s="322"/>
      <c r="F145" s="322"/>
      <c r="G145" s="322"/>
      <c r="H145" s="322"/>
      <c r="I145" s="322"/>
      <c r="J145" s="322"/>
      <c r="K145" s="322"/>
      <c r="L145" s="322"/>
      <c r="M145" s="322"/>
      <c r="N145" s="322"/>
      <c r="O145" s="322"/>
      <c r="P145" s="322"/>
      <c r="Q145" s="323"/>
      <c r="R145" s="324">
        <v>1704</v>
      </c>
    </row>
    <row r="146" spans="1:18">
      <c r="A146" s="320">
        <v>3</v>
      </c>
      <c r="B146" s="321" t="s">
        <v>846</v>
      </c>
      <c r="C146" s="322"/>
      <c r="D146" s="322"/>
      <c r="E146" s="322"/>
      <c r="F146" s="322"/>
      <c r="G146" s="322"/>
      <c r="H146" s="322"/>
      <c r="I146" s="322"/>
      <c r="J146" s="322"/>
      <c r="K146" s="322"/>
      <c r="L146" s="322"/>
      <c r="M146" s="322"/>
      <c r="N146" s="322"/>
      <c r="O146" s="322"/>
      <c r="P146" s="322"/>
      <c r="Q146" s="323"/>
      <c r="R146" s="324">
        <v>5700</v>
      </c>
    </row>
    <row r="147" spans="1:18">
      <c r="A147" s="320">
        <v>4</v>
      </c>
      <c r="B147" s="321" t="s">
        <v>847</v>
      </c>
      <c r="C147" s="322"/>
      <c r="D147" s="322"/>
      <c r="E147" s="322"/>
      <c r="F147" s="322"/>
      <c r="G147" s="322"/>
      <c r="H147" s="322"/>
      <c r="I147" s="322"/>
      <c r="J147" s="322"/>
      <c r="K147" s="322"/>
      <c r="L147" s="322"/>
      <c r="M147" s="322"/>
      <c r="N147" s="322"/>
      <c r="O147" s="322"/>
      <c r="P147" s="322"/>
      <c r="Q147" s="323"/>
      <c r="R147" s="324">
        <v>2125</v>
      </c>
    </row>
    <row r="148" spans="1:18">
      <c r="A148" s="320">
        <v>5</v>
      </c>
      <c r="B148" s="321" t="s">
        <v>848</v>
      </c>
      <c r="C148" s="322"/>
      <c r="D148" s="322"/>
      <c r="E148" s="322"/>
      <c r="F148" s="322"/>
      <c r="G148" s="322"/>
      <c r="H148" s="322"/>
      <c r="I148" s="322"/>
      <c r="J148" s="322"/>
      <c r="K148" s="322"/>
      <c r="L148" s="322"/>
      <c r="M148" s="322"/>
      <c r="N148" s="322"/>
      <c r="O148" s="322"/>
      <c r="P148" s="322"/>
      <c r="Q148" s="323"/>
      <c r="R148" s="324">
        <v>2300</v>
      </c>
    </row>
    <row r="149" spans="1:18">
      <c r="A149" s="320">
        <v>6</v>
      </c>
      <c r="B149" s="321" t="s">
        <v>849</v>
      </c>
      <c r="C149" s="322"/>
      <c r="D149" s="322"/>
      <c r="E149" s="322"/>
      <c r="F149" s="322"/>
      <c r="G149" s="322"/>
      <c r="H149" s="322"/>
      <c r="I149" s="322"/>
      <c r="J149" s="322"/>
      <c r="K149" s="322"/>
      <c r="L149" s="322"/>
      <c r="M149" s="322"/>
      <c r="N149" s="322"/>
      <c r="O149" s="322"/>
      <c r="P149" s="322"/>
      <c r="Q149" s="323"/>
      <c r="R149" s="324">
        <v>3966</v>
      </c>
    </row>
    <row r="150" spans="1:18">
      <c r="A150" s="320">
        <v>7</v>
      </c>
      <c r="B150" s="321" t="s">
        <v>850</v>
      </c>
      <c r="C150" s="322"/>
      <c r="D150" s="322"/>
      <c r="E150" s="322"/>
      <c r="F150" s="322"/>
      <c r="G150" s="322"/>
      <c r="H150" s="322"/>
      <c r="I150" s="322"/>
      <c r="J150" s="322"/>
      <c r="K150" s="322"/>
      <c r="L150" s="322"/>
      <c r="M150" s="322"/>
      <c r="N150" s="322"/>
      <c r="O150" s="322"/>
      <c r="P150" s="322"/>
      <c r="Q150" s="323"/>
      <c r="R150" s="324">
        <v>726</v>
      </c>
    </row>
    <row r="151" spans="1:18">
      <c r="A151" s="320">
        <v>8</v>
      </c>
      <c r="B151" s="321" t="s">
        <v>851</v>
      </c>
      <c r="C151" s="322"/>
      <c r="D151" s="322"/>
      <c r="E151" s="322"/>
      <c r="F151" s="322"/>
      <c r="G151" s="322"/>
      <c r="H151" s="322"/>
      <c r="I151" s="322"/>
      <c r="J151" s="322"/>
      <c r="K151" s="322"/>
      <c r="L151" s="322"/>
      <c r="M151" s="322"/>
      <c r="N151" s="322"/>
      <c r="O151" s="322"/>
      <c r="P151" s="322"/>
      <c r="Q151" s="323"/>
      <c r="R151" s="324">
        <v>924</v>
      </c>
    </row>
    <row r="152" spans="1:18">
      <c r="A152" s="320">
        <v>9</v>
      </c>
      <c r="B152" s="321" t="s">
        <v>852</v>
      </c>
      <c r="C152" s="322"/>
      <c r="D152" s="322"/>
      <c r="E152" s="322"/>
      <c r="F152" s="322"/>
      <c r="G152" s="322"/>
      <c r="H152" s="322"/>
      <c r="I152" s="322"/>
      <c r="J152" s="322"/>
      <c r="K152" s="322"/>
      <c r="L152" s="322"/>
      <c r="M152" s="322"/>
      <c r="N152" s="322"/>
      <c r="O152" s="322"/>
      <c r="P152" s="322"/>
      <c r="Q152" s="323"/>
      <c r="R152" s="324">
        <v>3793</v>
      </c>
    </row>
    <row r="153" spans="1:18">
      <c r="A153" s="320">
        <v>10</v>
      </c>
      <c r="B153" s="321" t="s">
        <v>853</v>
      </c>
      <c r="C153" s="322"/>
      <c r="D153" s="322"/>
      <c r="E153" s="322"/>
      <c r="F153" s="322"/>
      <c r="G153" s="322"/>
      <c r="H153" s="322"/>
      <c r="I153" s="322"/>
      <c r="J153" s="322"/>
      <c r="K153" s="322"/>
      <c r="L153" s="322"/>
      <c r="M153" s="322"/>
      <c r="N153" s="322"/>
      <c r="O153" s="322"/>
      <c r="P153" s="322"/>
      <c r="Q153" s="323"/>
      <c r="R153" s="324">
        <v>1420</v>
      </c>
    </row>
    <row r="154" spans="1:18">
      <c r="A154" s="320">
        <v>11</v>
      </c>
      <c r="B154" s="321" t="s">
        <v>854</v>
      </c>
      <c r="C154" s="322"/>
      <c r="D154" s="322"/>
      <c r="E154" s="322"/>
      <c r="F154" s="322"/>
      <c r="G154" s="322"/>
      <c r="H154" s="322"/>
      <c r="I154" s="322"/>
      <c r="J154" s="322"/>
      <c r="K154" s="322"/>
      <c r="L154" s="322"/>
      <c r="M154" s="322"/>
      <c r="N154" s="322"/>
      <c r="O154" s="322"/>
      <c r="P154" s="322"/>
      <c r="Q154" s="323"/>
      <c r="R154" s="324">
        <v>1558</v>
      </c>
    </row>
    <row r="155" spans="1:18">
      <c r="A155" s="320">
        <v>12</v>
      </c>
      <c r="B155" s="321" t="s">
        <v>855</v>
      </c>
      <c r="C155" s="322"/>
      <c r="D155" s="322"/>
      <c r="E155" s="322"/>
      <c r="F155" s="322"/>
      <c r="G155" s="322"/>
      <c r="H155" s="322"/>
      <c r="I155" s="322"/>
      <c r="J155" s="322"/>
      <c r="K155" s="322"/>
      <c r="L155" s="322"/>
      <c r="M155" s="322"/>
      <c r="N155" s="322"/>
      <c r="O155" s="322"/>
      <c r="P155" s="322"/>
      <c r="Q155" s="323"/>
      <c r="R155" s="324">
        <v>1066</v>
      </c>
    </row>
    <row r="156" spans="1:18">
      <c r="A156" s="320">
        <v>13</v>
      </c>
      <c r="B156" s="321" t="s">
        <v>856</v>
      </c>
      <c r="C156" s="322"/>
      <c r="D156" s="322"/>
      <c r="E156" s="322"/>
      <c r="F156" s="322"/>
      <c r="G156" s="322"/>
      <c r="H156" s="322"/>
      <c r="I156" s="322"/>
      <c r="J156" s="322"/>
      <c r="K156" s="322"/>
      <c r="L156" s="322"/>
      <c r="M156" s="322"/>
      <c r="N156" s="322"/>
      <c r="O156" s="322"/>
      <c r="P156" s="322"/>
      <c r="Q156" s="323"/>
      <c r="R156" s="324">
        <v>2703</v>
      </c>
    </row>
    <row r="157" spans="1:18">
      <c r="A157" s="320">
        <v>14</v>
      </c>
      <c r="B157" s="321" t="s">
        <v>857</v>
      </c>
      <c r="C157" s="322"/>
      <c r="D157" s="322"/>
      <c r="E157" s="322"/>
      <c r="F157" s="322"/>
      <c r="G157" s="322"/>
      <c r="H157" s="322"/>
      <c r="I157" s="322"/>
      <c r="J157" s="322"/>
      <c r="K157" s="322"/>
      <c r="L157" s="322"/>
      <c r="M157" s="322"/>
      <c r="N157" s="322"/>
      <c r="O157" s="322"/>
      <c r="P157" s="322"/>
      <c r="Q157" s="323"/>
      <c r="R157" s="324">
        <v>499</v>
      </c>
    </row>
    <row r="158" spans="1:18">
      <c r="A158" s="320">
        <v>15</v>
      </c>
      <c r="B158" s="321" t="s">
        <v>858</v>
      </c>
      <c r="C158" s="322"/>
      <c r="D158" s="322"/>
      <c r="E158" s="322"/>
      <c r="F158" s="322"/>
      <c r="G158" s="322"/>
      <c r="H158" s="322"/>
      <c r="I158" s="322"/>
      <c r="J158" s="322"/>
      <c r="K158" s="322"/>
      <c r="L158" s="322"/>
      <c r="M158" s="322"/>
      <c r="N158" s="322"/>
      <c r="O158" s="322"/>
      <c r="P158" s="322"/>
      <c r="Q158" s="323"/>
      <c r="R158" s="324">
        <v>977</v>
      </c>
    </row>
    <row r="159" spans="1:18">
      <c r="A159" s="320">
        <v>16</v>
      </c>
      <c r="B159" s="321" t="s">
        <v>859</v>
      </c>
      <c r="C159" s="322"/>
      <c r="D159" s="322"/>
      <c r="E159" s="322"/>
      <c r="F159" s="322"/>
      <c r="G159" s="322"/>
      <c r="H159" s="322"/>
      <c r="I159" s="322"/>
      <c r="J159" s="322"/>
      <c r="K159" s="322"/>
      <c r="L159" s="322"/>
      <c r="M159" s="322"/>
      <c r="N159" s="322"/>
      <c r="O159" s="322"/>
      <c r="P159" s="322"/>
      <c r="Q159" s="323"/>
      <c r="R159" s="324">
        <v>4800</v>
      </c>
    </row>
    <row r="160" spans="1:18">
      <c r="A160" s="320">
        <v>17</v>
      </c>
      <c r="B160" s="321" t="s">
        <v>860</v>
      </c>
      <c r="C160" s="322"/>
      <c r="D160" s="322"/>
      <c r="E160" s="322"/>
      <c r="F160" s="322"/>
      <c r="G160" s="322"/>
      <c r="H160" s="322"/>
      <c r="I160" s="322"/>
      <c r="J160" s="322"/>
      <c r="K160" s="322"/>
      <c r="L160" s="322"/>
      <c r="M160" s="322"/>
      <c r="N160" s="322"/>
      <c r="O160" s="322"/>
      <c r="P160" s="322"/>
      <c r="Q160" s="323"/>
      <c r="R160" s="324">
        <v>6300</v>
      </c>
    </row>
    <row r="161" spans="1:18" s="319" customFormat="1">
      <c r="A161" s="315" t="s">
        <v>861</v>
      </c>
      <c r="B161" s="316" t="s">
        <v>862</v>
      </c>
      <c r="C161" s="325"/>
      <c r="D161" s="325"/>
      <c r="E161" s="325"/>
      <c r="F161" s="325"/>
      <c r="G161" s="325"/>
      <c r="H161" s="325"/>
      <c r="I161" s="325"/>
      <c r="J161" s="325"/>
      <c r="K161" s="325"/>
      <c r="L161" s="325"/>
      <c r="M161" s="325"/>
      <c r="N161" s="325"/>
      <c r="O161" s="325"/>
      <c r="P161" s="325"/>
      <c r="Q161" s="325"/>
      <c r="R161" s="326">
        <f>SUM(R162:R168)</f>
        <v>79797</v>
      </c>
    </row>
    <row r="162" spans="1:18">
      <c r="A162" s="320">
        <v>1</v>
      </c>
      <c r="B162" s="327" t="s">
        <v>863</v>
      </c>
      <c r="C162" s="322"/>
      <c r="D162" s="322"/>
      <c r="E162" s="322"/>
      <c r="F162" s="322"/>
      <c r="G162" s="322"/>
      <c r="H162" s="322"/>
      <c r="I162" s="322"/>
      <c r="J162" s="322"/>
      <c r="K162" s="322"/>
      <c r="L162" s="322"/>
      <c r="M162" s="322"/>
      <c r="N162" s="322"/>
      <c r="O162" s="322"/>
      <c r="P162" s="322"/>
      <c r="Q162" s="323"/>
      <c r="R162" s="324">
        <v>2027</v>
      </c>
    </row>
    <row r="163" spans="1:18">
      <c r="A163" s="320">
        <v>2</v>
      </c>
      <c r="B163" s="327" t="s">
        <v>864</v>
      </c>
      <c r="C163" s="322"/>
      <c r="D163" s="322"/>
      <c r="E163" s="322"/>
      <c r="F163" s="322"/>
      <c r="G163" s="322"/>
      <c r="H163" s="322"/>
      <c r="I163" s="322"/>
      <c r="J163" s="322"/>
      <c r="K163" s="322"/>
      <c r="L163" s="322"/>
      <c r="M163" s="322"/>
      <c r="N163" s="322"/>
      <c r="O163" s="322"/>
      <c r="P163" s="322"/>
      <c r="Q163" s="323"/>
      <c r="R163" s="324">
        <v>38227</v>
      </c>
    </row>
    <row r="164" spans="1:18">
      <c r="A164" s="320">
        <v>3</v>
      </c>
      <c r="B164" s="327" t="s">
        <v>865</v>
      </c>
      <c r="C164" s="322"/>
      <c r="D164" s="322"/>
      <c r="E164" s="322"/>
      <c r="F164" s="322"/>
      <c r="G164" s="322"/>
      <c r="H164" s="322"/>
      <c r="I164" s="322"/>
      <c r="J164" s="322"/>
      <c r="K164" s="322"/>
      <c r="L164" s="322"/>
      <c r="M164" s="322"/>
      <c r="N164" s="322"/>
      <c r="O164" s="322"/>
      <c r="P164" s="322"/>
      <c r="Q164" s="323"/>
      <c r="R164" s="324">
        <v>12472</v>
      </c>
    </row>
    <row r="165" spans="1:18">
      <c r="A165" s="320">
        <v>4</v>
      </c>
      <c r="B165" s="327" t="s">
        <v>866</v>
      </c>
      <c r="C165" s="322"/>
      <c r="D165" s="322"/>
      <c r="E165" s="322"/>
      <c r="F165" s="322"/>
      <c r="G165" s="322"/>
      <c r="H165" s="322"/>
      <c r="I165" s="322"/>
      <c r="J165" s="322"/>
      <c r="K165" s="322"/>
      <c r="L165" s="322"/>
      <c r="M165" s="322"/>
      <c r="N165" s="322"/>
      <c r="O165" s="322"/>
      <c r="P165" s="322"/>
      <c r="Q165" s="323"/>
      <c r="R165" s="324">
        <v>9954</v>
      </c>
    </row>
    <row r="166" spans="1:18">
      <c r="A166" s="320">
        <v>5</v>
      </c>
      <c r="B166" s="327" t="s">
        <v>867</v>
      </c>
      <c r="C166" s="322"/>
      <c r="D166" s="322"/>
      <c r="E166" s="322"/>
      <c r="F166" s="322"/>
      <c r="G166" s="322"/>
      <c r="H166" s="322"/>
      <c r="I166" s="322"/>
      <c r="J166" s="322"/>
      <c r="K166" s="322"/>
      <c r="L166" s="322"/>
      <c r="M166" s="322"/>
      <c r="N166" s="322"/>
      <c r="O166" s="322"/>
      <c r="P166" s="322"/>
      <c r="Q166" s="323"/>
      <c r="R166" s="324">
        <v>3680</v>
      </c>
    </row>
    <row r="167" spans="1:18">
      <c r="A167" s="320">
        <v>6</v>
      </c>
      <c r="B167" s="327" t="s">
        <v>868</v>
      </c>
      <c r="C167" s="322"/>
      <c r="D167" s="322"/>
      <c r="E167" s="322"/>
      <c r="F167" s="322"/>
      <c r="G167" s="322"/>
      <c r="H167" s="322"/>
      <c r="I167" s="322"/>
      <c r="J167" s="322"/>
      <c r="K167" s="322"/>
      <c r="L167" s="322"/>
      <c r="M167" s="322"/>
      <c r="N167" s="322"/>
      <c r="O167" s="322"/>
      <c r="P167" s="322"/>
      <c r="Q167" s="323"/>
      <c r="R167" s="324">
        <v>8214</v>
      </c>
    </row>
    <row r="168" spans="1:18">
      <c r="A168" s="320">
        <v>7</v>
      </c>
      <c r="B168" s="327" t="s">
        <v>869</v>
      </c>
      <c r="C168" s="322"/>
      <c r="D168" s="322"/>
      <c r="E168" s="322"/>
      <c r="F168" s="322"/>
      <c r="G168" s="322"/>
      <c r="H168" s="322"/>
      <c r="I168" s="322"/>
      <c r="J168" s="322"/>
      <c r="K168" s="322"/>
      <c r="L168" s="322"/>
      <c r="M168" s="322"/>
      <c r="N168" s="322"/>
      <c r="O168" s="322"/>
      <c r="P168" s="322"/>
      <c r="Q168" s="323"/>
      <c r="R168" s="324">
        <v>5223</v>
      </c>
    </row>
    <row r="169" spans="1:18" s="319" customFormat="1">
      <c r="A169" s="315" t="s">
        <v>870</v>
      </c>
      <c r="B169" s="316" t="s">
        <v>871</v>
      </c>
      <c r="C169" s="325"/>
      <c r="D169" s="325"/>
      <c r="E169" s="325"/>
      <c r="F169" s="325"/>
      <c r="G169" s="325"/>
      <c r="H169" s="325"/>
      <c r="I169" s="325"/>
      <c r="J169" s="325"/>
      <c r="K169" s="325"/>
      <c r="L169" s="325"/>
      <c r="M169" s="325"/>
      <c r="N169" s="325"/>
      <c r="O169" s="325"/>
      <c r="P169" s="325"/>
      <c r="Q169" s="325"/>
      <c r="R169" s="326">
        <f>SUM(R170:R178)</f>
        <v>70949.98</v>
      </c>
    </row>
    <row r="170" spans="1:18">
      <c r="A170" s="320" t="s">
        <v>872</v>
      </c>
      <c r="B170" s="327" t="s">
        <v>873</v>
      </c>
      <c r="C170" s="322"/>
      <c r="D170" s="322"/>
      <c r="E170" s="322"/>
      <c r="F170" s="322"/>
      <c r="G170" s="322"/>
      <c r="H170" s="322"/>
      <c r="I170" s="322"/>
      <c r="J170" s="322"/>
      <c r="K170" s="322"/>
      <c r="L170" s="322"/>
      <c r="M170" s="322"/>
      <c r="N170" s="322"/>
      <c r="O170" s="322"/>
      <c r="P170" s="322"/>
      <c r="Q170" s="323"/>
      <c r="R170" s="324">
        <v>936.49</v>
      </c>
    </row>
    <row r="171" spans="1:18">
      <c r="A171" s="320" t="s">
        <v>874</v>
      </c>
      <c r="B171" s="321" t="s">
        <v>875</v>
      </c>
      <c r="C171" s="322"/>
      <c r="D171" s="322"/>
      <c r="E171" s="322"/>
      <c r="F171" s="322"/>
      <c r="G171" s="322"/>
      <c r="H171" s="322"/>
      <c r="I171" s="322"/>
      <c r="J171" s="322"/>
      <c r="K171" s="322"/>
      <c r="L171" s="322"/>
      <c r="M171" s="322"/>
      <c r="N171" s="322"/>
      <c r="O171" s="322"/>
      <c r="P171" s="322"/>
      <c r="Q171" s="323"/>
      <c r="R171" s="324">
        <v>16761.28</v>
      </c>
    </row>
    <row r="172" spans="1:18">
      <c r="A172" s="320" t="s">
        <v>876</v>
      </c>
      <c r="B172" s="321" t="s">
        <v>877</v>
      </c>
      <c r="C172" s="322"/>
      <c r="D172" s="322"/>
      <c r="E172" s="322"/>
      <c r="F172" s="322"/>
      <c r="G172" s="322"/>
      <c r="H172" s="322"/>
      <c r="I172" s="322"/>
      <c r="J172" s="322"/>
      <c r="K172" s="322"/>
      <c r="L172" s="322"/>
      <c r="M172" s="322"/>
      <c r="N172" s="322"/>
      <c r="O172" s="322"/>
      <c r="P172" s="322"/>
      <c r="Q172" s="323"/>
      <c r="R172" s="324">
        <v>15230.98</v>
      </c>
    </row>
    <row r="173" spans="1:18">
      <c r="A173" s="320" t="s">
        <v>878</v>
      </c>
      <c r="B173" s="321" t="s">
        <v>879</v>
      </c>
      <c r="C173" s="322"/>
      <c r="D173" s="322"/>
      <c r="E173" s="322"/>
      <c r="F173" s="322"/>
      <c r="G173" s="322"/>
      <c r="H173" s="322"/>
      <c r="I173" s="322"/>
      <c r="J173" s="322"/>
      <c r="K173" s="322"/>
      <c r="L173" s="322"/>
      <c r="M173" s="322"/>
      <c r="N173" s="322"/>
      <c r="O173" s="322"/>
      <c r="P173" s="322"/>
      <c r="Q173" s="323"/>
      <c r="R173" s="324">
        <v>8264.5</v>
      </c>
    </row>
    <row r="174" spans="1:18">
      <c r="A174" s="320" t="s">
        <v>880</v>
      </c>
      <c r="B174" s="321" t="s">
        <v>881</v>
      </c>
      <c r="C174" s="322"/>
      <c r="D174" s="322"/>
      <c r="E174" s="322"/>
      <c r="F174" s="322"/>
      <c r="G174" s="322"/>
      <c r="H174" s="322"/>
      <c r="I174" s="322"/>
      <c r="J174" s="322"/>
      <c r="K174" s="322"/>
      <c r="L174" s="322"/>
      <c r="M174" s="322"/>
      <c r="N174" s="322"/>
      <c r="O174" s="322"/>
      <c r="P174" s="322"/>
      <c r="Q174" s="323"/>
      <c r="R174" s="324">
        <v>15648.06</v>
      </c>
    </row>
    <row r="175" spans="1:18">
      <c r="A175" s="320" t="s">
        <v>882</v>
      </c>
      <c r="B175" s="321" t="s">
        <v>883</v>
      </c>
      <c r="C175" s="322"/>
      <c r="D175" s="322"/>
      <c r="E175" s="322"/>
      <c r="F175" s="322"/>
      <c r="G175" s="322"/>
      <c r="H175" s="322"/>
      <c r="I175" s="322"/>
      <c r="J175" s="322"/>
      <c r="K175" s="322"/>
      <c r="L175" s="322"/>
      <c r="M175" s="322"/>
      <c r="N175" s="322"/>
      <c r="O175" s="322"/>
      <c r="P175" s="322"/>
      <c r="Q175" s="323"/>
      <c r="R175" s="324">
        <v>2932.7</v>
      </c>
    </row>
    <row r="176" spans="1:18">
      <c r="A176" s="320" t="s">
        <v>884</v>
      </c>
      <c r="B176" s="321" t="s">
        <v>885</v>
      </c>
      <c r="C176" s="322"/>
      <c r="D176" s="322"/>
      <c r="E176" s="322"/>
      <c r="F176" s="322"/>
      <c r="G176" s="322"/>
      <c r="H176" s="322"/>
      <c r="I176" s="322"/>
      <c r="J176" s="322"/>
      <c r="K176" s="322"/>
      <c r="L176" s="322"/>
      <c r="M176" s="322"/>
      <c r="N176" s="322"/>
      <c r="O176" s="322"/>
      <c r="P176" s="322"/>
      <c r="Q176" s="323"/>
      <c r="R176" s="324">
        <v>5145.88</v>
      </c>
    </row>
    <row r="177" spans="1:18">
      <c r="A177" s="320" t="s">
        <v>886</v>
      </c>
      <c r="B177" s="321" t="s">
        <v>887</v>
      </c>
      <c r="C177" s="322"/>
      <c r="D177" s="322"/>
      <c r="E177" s="322"/>
      <c r="F177" s="322"/>
      <c r="G177" s="322"/>
      <c r="H177" s="322"/>
      <c r="I177" s="322"/>
      <c r="J177" s="322"/>
      <c r="K177" s="322"/>
      <c r="L177" s="322"/>
      <c r="M177" s="322"/>
      <c r="N177" s="322"/>
      <c r="O177" s="322"/>
      <c r="P177" s="322"/>
      <c r="Q177" s="323"/>
      <c r="R177" s="324">
        <v>3534.53</v>
      </c>
    </row>
    <row r="178" spans="1:18">
      <c r="A178" s="320" t="s">
        <v>888</v>
      </c>
      <c r="B178" s="321" t="s">
        <v>889</v>
      </c>
      <c r="C178" s="322"/>
      <c r="D178" s="322"/>
      <c r="E178" s="322"/>
      <c r="F178" s="322"/>
      <c r="G178" s="322"/>
      <c r="H178" s="322"/>
      <c r="I178" s="322"/>
      <c r="J178" s="322"/>
      <c r="K178" s="322"/>
      <c r="L178" s="322"/>
      <c r="M178" s="322"/>
      <c r="N178" s="322"/>
      <c r="O178" s="322"/>
      <c r="P178" s="322"/>
      <c r="Q178" s="323"/>
      <c r="R178" s="324">
        <v>2495.56</v>
      </c>
    </row>
    <row r="179" spans="1:18" s="319" customFormat="1">
      <c r="A179" s="315" t="s">
        <v>890</v>
      </c>
      <c r="B179" s="316" t="s">
        <v>891</v>
      </c>
      <c r="C179" s="325"/>
      <c r="D179" s="325"/>
      <c r="E179" s="325"/>
      <c r="F179" s="325"/>
      <c r="G179" s="325"/>
      <c r="H179" s="325"/>
      <c r="I179" s="325"/>
      <c r="J179" s="325"/>
      <c r="K179" s="325"/>
      <c r="L179" s="325"/>
      <c r="M179" s="325"/>
      <c r="N179" s="325"/>
      <c r="O179" s="325"/>
      <c r="P179" s="325"/>
      <c r="Q179" s="325"/>
      <c r="R179" s="326">
        <f>SUM(R180:R189)</f>
        <v>70841.2</v>
      </c>
    </row>
    <row r="180" spans="1:18">
      <c r="A180" s="320">
        <v>1</v>
      </c>
      <c r="B180" s="321" t="s">
        <v>892</v>
      </c>
      <c r="C180" s="322"/>
      <c r="D180" s="322"/>
      <c r="E180" s="322"/>
      <c r="F180" s="322"/>
      <c r="G180" s="322"/>
      <c r="H180" s="322"/>
      <c r="I180" s="322"/>
      <c r="J180" s="322"/>
      <c r="K180" s="322"/>
      <c r="L180" s="322"/>
      <c r="M180" s="322"/>
      <c r="N180" s="322"/>
      <c r="O180" s="322"/>
      <c r="P180" s="322"/>
      <c r="Q180" s="323"/>
      <c r="R180" s="324">
        <v>1646.2</v>
      </c>
    </row>
    <row r="181" spans="1:18">
      <c r="A181" s="320">
        <v>2</v>
      </c>
      <c r="B181" s="321" t="s">
        <v>893</v>
      </c>
      <c r="C181" s="322"/>
      <c r="D181" s="322"/>
      <c r="E181" s="322"/>
      <c r="F181" s="322"/>
      <c r="G181" s="322"/>
      <c r="H181" s="322"/>
      <c r="I181" s="322"/>
      <c r="J181" s="322"/>
      <c r="K181" s="322"/>
      <c r="L181" s="322"/>
      <c r="M181" s="322"/>
      <c r="N181" s="322"/>
      <c r="O181" s="322"/>
      <c r="P181" s="322"/>
      <c r="Q181" s="323"/>
      <c r="R181" s="324">
        <v>6748</v>
      </c>
    </row>
    <row r="182" spans="1:18">
      <c r="A182" s="320">
        <v>3</v>
      </c>
      <c r="B182" s="321" t="s">
        <v>894</v>
      </c>
      <c r="C182" s="322"/>
      <c r="D182" s="322"/>
      <c r="E182" s="322"/>
      <c r="F182" s="322"/>
      <c r="G182" s="322"/>
      <c r="H182" s="322"/>
      <c r="I182" s="322"/>
      <c r="J182" s="322"/>
      <c r="K182" s="322"/>
      <c r="L182" s="322"/>
      <c r="M182" s="322"/>
      <c r="N182" s="322"/>
      <c r="O182" s="322"/>
      <c r="P182" s="322"/>
      <c r="Q182" s="323"/>
      <c r="R182" s="324">
        <v>7492</v>
      </c>
    </row>
    <row r="183" spans="1:18">
      <c r="A183" s="320">
        <v>4</v>
      </c>
      <c r="B183" s="321" t="s">
        <v>895</v>
      </c>
      <c r="C183" s="322"/>
      <c r="D183" s="322"/>
      <c r="E183" s="322"/>
      <c r="F183" s="322"/>
      <c r="G183" s="322"/>
      <c r="H183" s="322"/>
      <c r="I183" s="322"/>
      <c r="J183" s="322"/>
      <c r="K183" s="322"/>
      <c r="L183" s="322"/>
      <c r="M183" s="322"/>
      <c r="N183" s="322"/>
      <c r="O183" s="322"/>
      <c r="P183" s="322"/>
      <c r="Q183" s="323"/>
      <c r="R183" s="324">
        <v>4246</v>
      </c>
    </row>
    <row r="184" spans="1:18">
      <c r="A184" s="320">
        <v>5</v>
      </c>
      <c r="B184" s="321" t="s">
        <v>896</v>
      </c>
      <c r="C184" s="322"/>
      <c r="D184" s="322"/>
      <c r="E184" s="322"/>
      <c r="F184" s="322"/>
      <c r="G184" s="322"/>
      <c r="H184" s="322"/>
      <c r="I184" s="322"/>
      <c r="J184" s="322"/>
      <c r="K184" s="322"/>
      <c r="L184" s="322"/>
      <c r="M184" s="322"/>
      <c r="N184" s="322"/>
      <c r="O184" s="322"/>
      <c r="P184" s="322"/>
      <c r="Q184" s="323"/>
      <c r="R184" s="324">
        <v>8645</v>
      </c>
    </row>
    <row r="185" spans="1:18">
      <c r="A185" s="320">
        <v>6</v>
      </c>
      <c r="B185" s="321" t="s">
        <v>897</v>
      </c>
      <c r="C185" s="322"/>
      <c r="D185" s="322"/>
      <c r="E185" s="322"/>
      <c r="F185" s="322"/>
      <c r="G185" s="322"/>
      <c r="H185" s="322"/>
      <c r="I185" s="322"/>
      <c r="J185" s="322"/>
      <c r="K185" s="322"/>
      <c r="L185" s="322"/>
      <c r="M185" s="322"/>
      <c r="N185" s="322"/>
      <c r="O185" s="322"/>
      <c r="P185" s="322"/>
      <c r="Q185" s="323"/>
      <c r="R185" s="324">
        <v>26044</v>
      </c>
    </row>
    <row r="186" spans="1:18">
      <c r="A186" s="320">
        <v>7</v>
      </c>
      <c r="B186" s="321" t="s">
        <v>898</v>
      </c>
      <c r="C186" s="322"/>
      <c r="D186" s="322"/>
      <c r="E186" s="322"/>
      <c r="F186" s="322"/>
      <c r="G186" s="322"/>
      <c r="H186" s="322"/>
      <c r="I186" s="322"/>
      <c r="J186" s="322"/>
      <c r="K186" s="322"/>
      <c r="L186" s="322"/>
      <c r="M186" s="322"/>
      <c r="N186" s="322"/>
      <c r="O186" s="322"/>
      <c r="P186" s="322"/>
      <c r="Q186" s="323"/>
      <c r="R186" s="324">
        <v>2830</v>
      </c>
    </row>
    <row r="187" spans="1:18">
      <c r="A187" s="320">
        <v>8</v>
      </c>
      <c r="B187" s="321" t="s">
        <v>899</v>
      </c>
      <c r="C187" s="322"/>
      <c r="D187" s="322"/>
      <c r="E187" s="322"/>
      <c r="F187" s="322"/>
      <c r="G187" s="322"/>
      <c r="H187" s="322"/>
      <c r="I187" s="322"/>
      <c r="J187" s="322"/>
      <c r="K187" s="322"/>
      <c r="L187" s="322"/>
      <c r="M187" s="322"/>
      <c r="N187" s="322"/>
      <c r="O187" s="322"/>
      <c r="P187" s="322"/>
      <c r="Q187" s="323"/>
      <c r="R187" s="324">
        <v>4001</v>
      </c>
    </row>
    <row r="188" spans="1:18">
      <c r="A188" s="320">
        <v>9</v>
      </c>
      <c r="B188" s="321" t="s">
        <v>900</v>
      </c>
      <c r="C188" s="322"/>
      <c r="D188" s="322"/>
      <c r="E188" s="322"/>
      <c r="F188" s="322"/>
      <c r="G188" s="322"/>
      <c r="H188" s="322"/>
      <c r="I188" s="322"/>
      <c r="J188" s="322"/>
      <c r="K188" s="322"/>
      <c r="L188" s="322"/>
      <c r="M188" s="322"/>
      <c r="N188" s="322"/>
      <c r="O188" s="322"/>
      <c r="P188" s="322"/>
      <c r="Q188" s="323"/>
      <c r="R188" s="324">
        <v>5545</v>
      </c>
    </row>
    <row r="189" spans="1:18">
      <c r="A189" s="330">
        <v>10</v>
      </c>
      <c r="B189" s="331" t="s">
        <v>901</v>
      </c>
      <c r="C189" s="332"/>
      <c r="D189" s="332"/>
      <c r="E189" s="332"/>
      <c r="F189" s="332"/>
      <c r="G189" s="332"/>
      <c r="H189" s="332"/>
      <c r="I189" s="332"/>
      <c r="J189" s="332"/>
      <c r="K189" s="332"/>
      <c r="L189" s="332"/>
      <c r="M189" s="332"/>
      <c r="N189" s="332"/>
      <c r="O189" s="332"/>
      <c r="P189" s="332"/>
      <c r="Q189" s="333"/>
      <c r="R189" s="334">
        <v>3644</v>
      </c>
    </row>
    <row r="191" spans="1:18">
      <c r="G191" s="335"/>
    </row>
    <row r="200" spans="1:18">
      <c r="A200" s="337"/>
      <c r="B200" s="337"/>
      <c r="C200" s="337"/>
      <c r="D200" s="337"/>
      <c r="E200" s="337"/>
      <c r="F200" s="337"/>
      <c r="G200" s="337"/>
      <c r="H200" s="337"/>
      <c r="I200" s="337"/>
      <c r="J200" s="337"/>
      <c r="K200" s="337"/>
      <c r="L200" s="337"/>
      <c r="M200" s="337"/>
      <c r="N200" s="337"/>
      <c r="O200" s="337"/>
      <c r="P200" s="337"/>
      <c r="Q200" s="338"/>
      <c r="R200" s="339"/>
    </row>
    <row r="201" spans="1:18">
      <c r="A201" s="337"/>
      <c r="B201" s="337"/>
      <c r="C201" s="337"/>
      <c r="D201" s="337"/>
      <c r="E201" s="337"/>
      <c r="F201" s="337"/>
      <c r="G201" s="337"/>
      <c r="H201" s="337"/>
      <c r="I201" s="337"/>
      <c r="J201" s="337"/>
      <c r="K201" s="337"/>
      <c r="L201" s="337"/>
      <c r="M201" s="337"/>
      <c r="N201" s="337"/>
      <c r="O201" s="337"/>
      <c r="P201" s="337"/>
      <c r="Q201" s="338"/>
      <c r="R201" s="339"/>
    </row>
    <row r="202" spans="1:18">
      <c r="A202" s="337"/>
      <c r="B202" s="337"/>
      <c r="C202" s="337"/>
      <c r="D202" s="337"/>
      <c r="E202" s="337"/>
      <c r="F202" s="337"/>
      <c r="G202" s="337"/>
      <c r="H202" s="337"/>
      <c r="I202" s="337"/>
      <c r="J202" s="337"/>
      <c r="K202" s="337"/>
      <c r="L202" s="337"/>
      <c r="M202" s="337"/>
      <c r="N202" s="337"/>
      <c r="O202" s="337"/>
      <c r="P202" s="337"/>
      <c r="Q202" s="338"/>
      <c r="R202" s="339"/>
    </row>
    <row r="203" spans="1:18">
      <c r="A203" s="337"/>
      <c r="B203" s="337"/>
      <c r="C203" s="337"/>
      <c r="D203" s="337"/>
      <c r="E203" s="337"/>
      <c r="F203" s="337"/>
      <c r="G203" s="337"/>
      <c r="H203" s="337"/>
      <c r="I203" s="337"/>
      <c r="J203" s="337"/>
      <c r="K203" s="337"/>
      <c r="L203" s="337"/>
      <c r="M203" s="337"/>
      <c r="N203" s="337"/>
      <c r="O203" s="337"/>
      <c r="P203" s="337"/>
      <c r="Q203" s="338"/>
      <c r="R203" s="339"/>
    </row>
    <row r="204" spans="1:18">
      <c r="A204" s="337"/>
      <c r="B204" s="337"/>
      <c r="C204" s="337"/>
      <c r="D204" s="337"/>
      <c r="E204" s="337"/>
      <c r="F204" s="337"/>
      <c r="G204" s="337"/>
      <c r="H204" s="337"/>
      <c r="I204" s="337"/>
      <c r="J204" s="337"/>
      <c r="K204" s="337"/>
      <c r="L204" s="337"/>
      <c r="M204" s="337"/>
      <c r="N204" s="337"/>
      <c r="O204" s="337"/>
      <c r="P204" s="337"/>
      <c r="Q204" s="338"/>
      <c r="R204" s="339"/>
    </row>
    <row r="205" spans="1:18">
      <c r="A205" s="337"/>
      <c r="B205" s="337"/>
      <c r="C205" s="337"/>
      <c r="D205" s="337"/>
      <c r="E205" s="337"/>
      <c r="F205" s="337"/>
      <c r="G205" s="337"/>
      <c r="H205" s="337"/>
      <c r="I205" s="337"/>
      <c r="J205" s="337"/>
      <c r="K205" s="337"/>
      <c r="L205" s="337"/>
      <c r="M205" s="337"/>
      <c r="N205" s="337"/>
      <c r="O205" s="337"/>
      <c r="P205" s="337"/>
      <c r="Q205" s="338"/>
      <c r="R205" s="339"/>
    </row>
    <row r="206" spans="1:18">
      <c r="A206" s="337"/>
      <c r="B206" s="337"/>
      <c r="C206" s="337"/>
      <c r="D206" s="337"/>
      <c r="E206" s="337"/>
      <c r="F206" s="337"/>
      <c r="G206" s="337"/>
      <c r="H206" s="337"/>
      <c r="I206" s="337"/>
      <c r="J206" s="337"/>
      <c r="K206" s="337"/>
      <c r="L206" s="337"/>
      <c r="M206" s="337"/>
      <c r="N206" s="337"/>
      <c r="O206" s="337"/>
      <c r="P206" s="337"/>
      <c r="Q206" s="338"/>
      <c r="R206" s="339"/>
    </row>
    <row r="207" spans="1:18">
      <c r="A207" s="337"/>
      <c r="B207" s="337"/>
      <c r="C207" s="337"/>
      <c r="D207" s="337"/>
      <c r="E207" s="337"/>
      <c r="F207" s="337"/>
      <c r="G207" s="337"/>
      <c r="H207" s="337"/>
      <c r="I207" s="337"/>
      <c r="J207" s="337"/>
      <c r="K207" s="337"/>
      <c r="L207" s="337"/>
      <c r="M207" s="337"/>
      <c r="N207" s="337"/>
      <c r="O207" s="337"/>
      <c r="P207" s="337"/>
      <c r="Q207" s="338"/>
      <c r="R207" s="339"/>
    </row>
    <row r="208" spans="1:18">
      <c r="A208" s="337"/>
      <c r="B208" s="337"/>
      <c r="C208" s="337"/>
      <c r="D208" s="337"/>
      <c r="E208" s="337"/>
      <c r="F208" s="337"/>
      <c r="G208" s="337"/>
      <c r="H208" s="337"/>
      <c r="I208" s="337"/>
      <c r="J208" s="337"/>
      <c r="K208" s="337"/>
      <c r="L208" s="337"/>
      <c r="M208" s="337"/>
      <c r="N208" s="337"/>
      <c r="O208" s="337"/>
      <c r="P208" s="337"/>
      <c r="Q208" s="338"/>
      <c r="R208" s="339"/>
    </row>
    <row r="209" spans="1:18">
      <c r="A209" s="337"/>
      <c r="B209" s="337"/>
      <c r="C209" s="337"/>
      <c r="D209" s="337"/>
      <c r="E209" s="337"/>
      <c r="F209" s="337"/>
      <c r="G209" s="337"/>
      <c r="H209" s="337"/>
      <c r="I209" s="337"/>
      <c r="J209" s="337"/>
      <c r="K209" s="337"/>
      <c r="L209" s="337"/>
      <c r="M209" s="337"/>
      <c r="N209" s="337"/>
      <c r="O209" s="337"/>
      <c r="P209" s="337"/>
      <c r="Q209" s="338"/>
      <c r="R209" s="339"/>
    </row>
    <row r="210" spans="1:18">
      <c r="A210" s="337"/>
      <c r="B210" s="337"/>
      <c r="C210" s="337"/>
      <c r="D210" s="337"/>
      <c r="E210" s="337"/>
      <c r="F210" s="337"/>
      <c r="G210" s="337"/>
      <c r="H210" s="337"/>
      <c r="I210" s="337"/>
      <c r="J210" s="337"/>
      <c r="K210" s="337"/>
      <c r="L210" s="337"/>
      <c r="M210" s="337"/>
      <c r="N210" s="337"/>
      <c r="O210" s="337"/>
      <c r="P210" s="337"/>
      <c r="Q210" s="338"/>
      <c r="R210" s="339"/>
    </row>
    <row r="211" spans="1:18">
      <c r="A211" s="337"/>
      <c r="B211" s="337"/>
      <c r="C211" s="337"/>
      <c r="D211" s="337"/>
      <c r="E211" s="337"/>
      <c r="F211" s="337"/>
      <c r="G211" s="337"/>
      <c r="H211" s="337"/>
      <c r="I211" s="337"/>
      <c r="J211" s="337"/>
      <c r="K211" s="337"/>
      <c r="L211" s="337"/>
      <c r="M211" s="337"/>
      <c r="N211" s="337"/>
      <c r="O211" s="337"/>
      <c r="P211" s="337"/>
      <c r="Q211" s="338"/>
      <c r="R211" s="339"/>
    </row>
    <row r="212" spans="1:18">
      <c r="A212" s="337"/>
      <c r="B212" s="337"/>
      <c r="C212" s="337"/>
      <c r="D212" s="337"/>
      <c r="E212" s="337"/>
      <c r="F212" s="337"/>
      <c r="G212" s="337"/>
      <c r="H212" s="337"/>
      <c r="I212" s="337"/>
      <c r="J212" s="337"/>
      <c r="K212" s="337"/>
      <c r="L212" s="337"/>
      <c r="M212" s="337"/>
      <c r="N212" s="337"/>
      <c r="O212" s="337"/>
      <c r="P212" s="337"/>
      <c r="Q212" s="338"/>
      <c r="R212" s="339"/>
    </row>
    <row r="213" spans="1:18">
      <c r="A213" s="337"/>
      <c r="B213" s="337"/>
      <c r="C213" s="337"/>
      <c r="D213" s="337"/>
      <c r="E213" s="337"/>
      <c r="F213" s="337"/>
      <c r="G213" s="337"/>
      <c r="H213" s="337"/>
      <c r="I213" s="337"/>
      <c r="J213" s="337"/>
      <c r="K213" s="337"/>
      <c r="L213" s="337"/>
      <c r="M213" s="337"/>
      <c r="N213" s="337"/>
      <c r="O213" s="337"/>
      <c r="P213" s="337"/>
      <c r="Q213" s="338"/>
      <c r="R213" s="339"/>
    </row>
    <row r="214" spans="1:18">
      <c r="A214" s="337"/>
      <c r="B214" s="337"/>
      <c r="C214" s="337"/>
      <c r="D214" s="337"/>
      <c r="E214" s="337"/>
      <c r="F214" s="337"/>
      <c r="G214" s="337"/>
      <c r="H214" s="337"/>
      <c r="I214" s="337"/>
      <c r="J214" s="337"/>
      <c r="K214" s="337"/>
      <c r="L214" s="337"/>
      <c r="M214" s="337"/>
      <c r="N214" s="337"/>
      <c r="O214" s="337"/>
      <c r="P214" s="337"/>
      <c r="Q214" s="338"/>
      <c r="R214" s="339"/>
    </row>
    <row r="215" spans="1:18">
      <c r="A215" s="337"/>
      <c r="B215" s="337"/>
      <c r="C215" s="337"/>
      <c r="D215" s="337"/>
      <c r="E215" s="337"/>
      <c r="F215" s="337"/>
      <c r="G215" s="337"/>
      <c r="H215" s="337"/>
      <c r="I215" s="337"/>
      <c r="J215" s="337"/>
      <c r="K215" s="337"/>
      <c r="L215" s="337"/>
      <c r="M215" s="337"/>
      <c r="N215" s="337"/>
      <c r="O215" s="337"/>
      <c r="P215" s="337"/>
      <c r="Q215" s="338"/>
      <c r="R215" s="339"/>
    </row>
    <row r="216" spans="1:18">
      <c r="A216" s="337"/>
      <c r="B216" s="337"/>
      <c r="C216" s="337"/>
      <c r="D216" s="337"/>
      <c r="E216" s="337"/>
      <c r="F216" s="337"/>
      <c r="G216" s="337"/>
      <c r="H216" s="337"/>
      <c r="I216" s="337"/>
      <c r="J216" s="337"/>
      <c r="K216" s="337"/>
      <c r="L216" s="337"/>
      <c r="M216" s="337"/>
      <c r="N216" s="337"/>
      <c r="O216" s="337"/>
      <c r="P216" s="337"/>
      <c r="Q216" s="338"/>
      <c r="R216" s="339"/>
    </row>
    <row r="217" spans="1:18">
      <c r="A217" s="337"/>
      <c r="B217" s="337"/>
      <c r="C217" s="337"/>
      <c r="D217" s="337"/>
      <c r="E217" s="337"/>
      <c r="F217" s="337"/>
      <c r="G217" s="337"/>
      <c r="H217" s="337"/>
      <c r="I217" s="337"/>
      <c r="J217" s="337"/>
      <c r="K217" s="337"/>
      <c r="L217" s="337"/>
      <c r="M217" s="337"/>
      <c r="N217" s="337"/>
      <c r="O217" s="337"/>
      <c r="P217" s="337"/>
      <c r="Q217" s="338"/>
      <c r="R217" s="339"/>
    </row>
    <row r="218" spans="1:18">
      <c r="A218" s="337"/>
      <c r="B218" s="337"/>
      <c r="C218" s="337"/>
      <c r="D218" s="337"/>
      <c r="E218" s="337"/>
      <c r="F218" s="337"/>
      <c r="G218" s="337"/>
      <c r="H218" s="337"/>
      <c r="I218" s="337"/>
      <c r="J218" s="337"/>
      <c r="K218" s="337"/>
      <c r="L218" s="337"/>
      <c r="M218" s="337"/>
      <c r="N218" s="337"/>
      <c r="O218" s="337"/>
      <c r="P218" s="337"/>
      <c r="Q218" s="338"/>
      <c r="R218" s="339"/>
    </row>
    <row r="219" spans="1:18">
      <c r="A219" s="337"/>
      <c r="B219" s="337"/>
      <c r="C219" s="337"/>
      <c r="D219" s="337"/>
      <c r="E219" s="337"/>
      <c r="F219" s="337"/>
      <c r="G219" s="337"/>
      <c r="H219" s="337"/>
      <c r="I219" s="337"/>
      <c r="J219" s="337"/>
      <c r="K219" s="337"/>
      <c r="L219" s="337"/>
      <c r="M219" s="337"/>
      <c r="N219" s="337"/>
      <c r="O219" s="337"/>
      <c r="P219" s="337"/>
      <c r="Q219" s="338"/>
      <c r="R219" s="339"/>
    </row>
    <row r="220" spans="1:18">
      <c r="A220" s="337"/>
      <c r="B220" s="337"/>
      <c r="C220" s="337"/>
      <c r="D220" s="337"/>
      <c r="E220" s="337"/>
      <c r="F220" s="337"/>
      <c r="G220" s="337"/>
      <c r="H220" s="337"/>
      <c r="I220" s="337"/>
      <c r="J220" s="337"/>
      <c r="K220" s="337"/>
      <c r="L220" s="337"/>
      <c r="M220" s="337"/>
      <c r="N220" s="337"/>
      <c r="O220" s="337"/>
      <c r="P220" s="337"/>
      <c r="Q220" s="338"/>
      <c r="R220" s="339"/>
    </row>
    <row r="221" spans="1:18">
      <c r="A221" s="337"/>
      <c r="B221" s="337"/>
      <c r="C221" s="337"/>
      <c r="D221" s="337"/>
      <c r="E221" s="337"/>
      <c r="F221" s="337"/>
      <c r="G221" s="337"/>
      <c r="H221" s="337"/>
      <c r="I221" s="337"/>
      <c r="J221" s="337"/>
      <c r="K221" s="337"/>
      <c r="L221" s="337"/>
      <c r="M221" s="337"/>
      <c r="N221" s="337"/>
      <c r="O221" s="337"/>
      <c r="P221" s="337"/>
      <c r="Q221" s="338"/>
      <c r="R221" s="339"/>
    </row>
    <row r="222" spans="1:18">
      <c r="A222" s="337"/>
      <c r="B222" s="337"/>
      <c r="C222" s="337"/>
      <c r="D222" s="337"/>
      <c r="E222" s="337"/>
      <c r="F222" s="337"/>
      <c r="G222" s="337"/>
      <c r="H222" s="337"/>
      <c r="I222" s="337"/>
      <c r="J222" s="337"/>
      <c r="K222" s="337"/>
      <c r="L222" s="337"/>
      <c r="M222" s="337"/>
      <c r="N222" s="337"/>
      <c r="O222" s="337"/>
      <c r="P222" s="337"/>
      <c r="Q222" s="338"/>
      <c r="R222" s="339"/>
    </row>
    <row r="223" spans="1:18">
      <c r="A223" s="337"/>
      <c r="B223" s="337"/>
      <c r="C223" s="337"/>
      <c r="D223" s="337"/>
      <c r="E223" s="337"/>
      <c r="F223" s="337"/>
      <c r="G223" s="337"/>
      <c r="H223" s="337"/>
      <c r="I223" s="337"/>
      <c r="J223" s="337"/>
      <c r="K223" s="337"/>
      <c r="L223" s="337"/>
      <c r="M223" s="337"/>
      <c r="N223" s="337"/>
      <c r="O223" s="337"/>
      <c r="P223" s="337"/>
      <c r="Q223" s="338"/>
      <c r="R223" s="339"/>
    </row>
    <row r="224" spans="1:18">
      <c r="A224" s="337"/>
      <c r="B224" s="337"/>
      <c r="C224" s="337"/>
      <c r="D224" s="337"/>
      <c r="E224" s="337"/>
      <c r="F224" s="337"/>
      <c r="G224" s="337"/>
      <c r="H224" s="337"/>
      <c r="I224" s="337"/>
      <c r="J224" s="337"/>
      <c r="K224" s="337"/>
      <c r="L224" s="337"/>
      <c r="M224" s="337"/>
      <c r="N224" s="337"/>
      <c r="O224" s="337"/>
      <c r="P224" s="337"/>
      <c r="Q224" s="338"/>
      <c r="R224" s="339"/>
    </row>
    <row r="225" spans="1:18">
      <c r="A225" s="337"/>
      <c r="B225" s="337"/>
      <c r="C225" s="337"/>
      <c r="D225" s="337"/>
      <c r="E225" s="337"/>
      <c r="F225" s="337"/>
      <c r="G225" s="337"/>
      <c r="H225" s="337"/>
      <c r="I225" s="337"/>
      <c r="J225" s="337"/>
      <c r="K225" s="337"/>
      <c r="L225" s="337"/>
      <c r="M225" s="337"/>
      <c r="N225" s="337"/>
      <c r="O225" s="337"/>
      <c r="P225" s="337"/>
      <c r="Q225" s="338"/>
      <c r="R225" s="339"/>
    </row>
    <row r="226" spans="1:18">
      <c r="A226" s="337"/>
      <c r="B226" s="337"/>
      <c r="C226" s="337"/>
      <c r="D226" s="337"/>
      <c r="E226" s="337"/>
      <c r="F226" s="337"/>
      <c r="G226" s="337"/>
      <c r="H226" s="337"/>
      <c r="I226" s="337"/>
      <c r="J226" s="337"/>
      <c r="K226" s="337"/>
      <c r="L226" s="337"/>
      <c r="M226" s="337"/>
      <c r="N226" s="337"/>
      <c r="O226" s="337"/>
      <c r="P226" s="337"/>
      <c r="Q226" s="338"/>
      <c r="R226" s="339"/>
    </row>
    <row r="227" spans="1:18">
      <c r="A227" s="337"/>
      <c r="B227" s="337"/>
      <c r="C227" s="337"/>
      <c r="D227" s="337"/>
      <c r="E227" s="337"/>
      <c r="F227" s="337"/>
      <c r="G227" s="337"/>
      <c r="H227" s="337"/>
      <c r="I227" s="337"/>
      <c r="J227" s="337"/>
      <c r="K227" s="337"/>
      <c r="L227" s="337"/>
      <c r="M227" s="337"/>
      <c r="N227" s="337"/>
      <c r="O227" s="337"/>
      <c r="P227" s="337"/>
      <c r="Q227" s="338"/>
      <c r="R227" s="339"/>
    </row>
    <row r="228" spans="1:18">
      <c r="A228" s="337"/>
      <c r="B228" s="337"/>
      <c r="C228" s="337"/>
      <c r="D228" s="337"/>
      <c r="E228" s="337"/>
      <c r="F228" s="337"/>
      <c r="G228" s="337"/>
      <c r="H228" s="337"/>
      <c r="I228" s="337"/>
      <c r="J228" s="337"/>
      <c r="K228" s="337"/>
      <c r="L228" s="337"/>
      <c r="M228" s="337"/>
      <c r="N228" s="337"/>
      <c r="O228" s="337"/>
      <c r="P228" s="337"/>
      <c r="Q228" s="338"/>
      <c r="R228" s="339"/>
    </row>
    <row r="229" spans="1:18">
      <c r="A229" s="337"/>
      <c r="B229" s="337"/>
      <c r="C229" s="337"/>
      <c r="D229" s="337"/>
      <c r="E229" s="337"/>
      <c r="F229" s="337"/>
      <c r="G229" s="337"/>
      <c r="H229" s="337"/>
      <c r="I229" s="337"/>
      <c r="J229" s="337"/>
      <c r="K229" s="337"/>
      <c r="L229" s="337"/>
      <c r="M229" s="337"/>
      <c r="N229" s="337"/>
      <c r="O229" s="337"/>
      <c r="P229" s="337"/>
      <c r="Q229" s="338"/>
      <c r="R229" s="339"/>
    </row>
    <row r="230" spans="1:18">
      <c r="A230" s="337"/>
      <c r="B230" s="337"/>
      <c r="C230" s="337"/>
      <c r="D230" s="337"/>
      <c r="E230" s="337"/>
      <c r="F230" s="337"/>
      <c r="G230" s="337"/>
      <c r="H230" s="337"/>
      <c r="I230" s="337"/>
      <c r="J230" s="337"/>
      <c r="K230" s="337"/>
      <c r="L230" s="337"/>
      <c r="M230" s="337"/>
      <c r="N230" s="337"/>
      <c r="O230" s="337"/>
      <c r="P230" s="337"/>
      <c r="Q230" s="338"/>
      <c r="R230" s="339"/>
    </row>
    <row r="231" spans="1:18">
      <c r="A231" s="337"/>
      <c r="B231" s="337"/>
      <c r="C231" s="337"/>
      <c r="D231" s="337"/>
      <c r="E231" s="337"/>
      <c r="F231" s="337"/>
      <c r="G231" s="337"/>
      <c r="H231" s="337"/>
      <c r="I231" s="337"/>
      <c r="J231" s="337"/>
      <c r="K231" s="337"/>
      <c r="L231" s="337"/>
      <c r="M231" s="337"/>
      <c r="N231" s="337"/>
      <c r="O231" s="337"/>
      <c r="P231" s="337"/>
      <c r="Q231" s="338"/>
      <c r="R231" s="339"/>
    </row>
    <row r="232" spans="1:18">
      <c r="A232" s="337"/>
      <c r="B232" s="337"/>
      <c r="C232" s="337"/>
      <c r="D232" s="337"/>
      <c r="E232" s="337"/>
      <c r="F232" s="337"/>
      <c r="G232" s="337"/>
      <c r="H232" s="337"/>
      <c r="I232" s="337"/>
      <c r="J232" s="337"/>
      <c r="K232" s="337"/>
      <c r="L232" s="337"/>
      <c r="M232" s="337"/>
      <c r="N232" s="337"/>
      <c r="O232" s="337"/>
      <c r="P232" s="337"/>
      <c r="Q232" s="338"/>
      <c r="R232" s="339"/>
    </row>
    <row r="233" spans="1:18">
      <c r="A233" s="337"/>
      <c r="B233" s="337"/>
      <c r="C233" s="337"/>
      <c r="D233" s="337"/>
      <c r="E233" s="337"/>
      <c r="F233" s="337"/>
      <c r="G233" s="337"/>
      <c r="H233" s="337"/>
      <c r="I233" s="337"/>
      <c r="J233" s="337"/>
      <c r="K233" s="337"/>
      <c r="L233" s="337"/>
      <c r="M233" s="337"/>
      <c r="N233" s="337"/>
      <c r="O233" s="337"/>
      <c r="P233" s="337"/>
      <c r="Q233" s="338"/>
      <c r="R233" s="339"/>
    </row>
    <row r="234" spans="1:18">
      <c r="A234" s="337"/>
      <c r="B234" s="337"/>
      <c r="C234" s="337"/>
      <c r="D234" s="337"/>
      <c r="E234" s="337"/>
      <c r="F234" s="337"/>
      <c r="G234" s="337"/>
      <c r="H234" s="337"/>
      <c r="I234" s="337"/>
      <c r="J234" s="337"/>
      <c r="K234" s="337"/>
      <c r="L234" s="337"/>
      <c r="M234" s="337"/>
      <c r="N234" s="337"/>
      <c r="O234" s="337"/>
      <c r="P234" s="337"/>
      <c r="Q234" s="338"/>
      <c r="R234" s="339"/>
    </row>
    <row r="235" spans="1:18">
      <c r="A235" s="337"/>
      <c r="B235" s="337"/>
      <c r="C235" s="337"/>
      <c r="D235" s="337"/>
      <c r="E235" s="337"/>
      <c r="F235" s="337"/>
      <c r="G235" s="337"/>
      <c r="H235" s="337"/>
      <c r="I235" s="337"/>
      <c r="J235" s="337"/>
      <c r="K235" s="337"/>
      <c r="L235" s="337"/>
      <c r="M235" s="337"/>
      <c r="N235" s="337"/>
      <c r="O235" s="337"/>
      <c r="P235" s="337"/>
      <c r="Q235" s="338"/>
      <c r="R235" s="339"/>
    </row>
    <row r="236" spans="1:18">
      <c r="A236" s="337"/>
      <c r="B236" s="337"/>
      <c r="C236" s="337"/>
      <c r="D236" s="337"/>
      <c r="E236" s="337"/>
      <c r="F236" s="337"/>
      <c r="G236" s="337"/>
      <c r="H236" s="337"/>
      <c r="I236" s="337"/>
      <c r="J236" s="337"/>
      <c r="K236" s="337"/>
      <c r="L236" s="337"/>
      <c r="M236" s="337"/>
      <c r="N236" s="337"/>
      <c r="O236" s="337"/>
      <c r="P236" s="337"/>
      <c r="Q236" s="338"/>
      <c r="R236" s="339"/>
    </row>
    <row r="237" spans="1:18">
      <c r="A237" s="337"/>
      <c r="B237" s="337"/>
      <c r="C237" s="337"/>
      <c r="D237" s="337"/>
      <c r="E237" s="337"/>
      <c r="F237" s="337"/>
      <c r="G237" s="337"/>
      <c r="H237" s="337"/>
      <c r="I237" s="337"/>
      <c r="J237" s="337"/>
      <c r="K237" s="337"/>
      <c r="L237" s="337"/>
      <c r="M237" s="337"/>
      <c r="N237" s="337"/>
      <c r="O237" s="337"/>
      <c r="P237" s="337"/>
      <c r="Q237" s="338"/>
      <c r="R237" s="339"/>
    </row>
    <row r="238" spans="1:18">
      <c r="A238" s="337"/>
      <c r="B238" s="337"/>
      <c r="C238" s="337"/>
      <c r="D238" s="337"/>
      <c r="E238" s="337"/>
      <c r="F238" s="337"/>
      <c r="G238" s="337"/>
      <c r="H238" s="337"/>
      <c r="I238" s="337"/>
      <c r="J238" s="337"/>
      <c r="K238" s="337"/>
      <c r="L238" s="337"/>
      <c r="M238" s="337"/>
      <c r="N238" s="337"/>
      <c r="O238" s="337"/>
      <c r="P238" s="337"/>
      <c r="Q238" s="338"/>
      <c r="R238" s="339"/>
    </row>
    <row r="239" spans="1:18">
      <c r="A239" s="337"/>
      <c r="B239" s="337"/>
      <c r="C239" s="337"/>
      <c r="D239" s="337"/>
      <c r="E239" s="337"/>
      <c r="F239" s="337"/>
      <c r="G239" s="337"/>
      <c r="H239" s="337"/>
      <c r="I239" s="337"/>
      <c r="J239" s="337"/>
      <c r="K239" s="337"/>
      <c r="L239" s="337"/>
      <c r="M239" s="337"/>
      <c r="N239" s="337"/>
      <c r="O239" s="337"/>
      <c r="P239" s="337"/>
      <c r="Q239" s="338"/>
      <c r="R239" s="339"/>
    </row>
    <row r="240" spans="1:18">
      <c r="A240" s="337"/>
      <c r="B240" s="337"/>
      <c r="C240" s="337"/>
      <c r="D240" s="337"/>
      <c r="E240" s="337"/>
      <c r="F240" s="337"/>
      <c r="G240" s="337"/>
      <c r="H240" s="337"/>
      <c r="I240" s="337"/>
      <c r="J240" s="337"/>
      <c r="K240" s="337"/>
      <c r="L240" s="337"/>
      <c r="M240" s="337"/>
      <c r="N240" s="337"/>
      <c r="O240" s="337"/>
      <c r="P240" s="337"/>
      <c r="Q240" s="338"/>
      <c r="R240" s="339"/>
    </row>
    <row r="241" spans="1:18">
      <c r="A241" s="337"/>
      <c r="B241" s="337"/>
      <c r="C241" s="337"/>
      <c r="D241" s="337"/>
      <c r="E241" s="337"/>
      <c r="F241" s="337"/>
      <c r="G241" s="337"/>
      <c r="H241" s="337"/>
      <c r="I241" s="337"/>
      <c r="J241" s="337"/>
      <c r="K241" s="337"/>
      <c r="L241" s="337"/>
      <c r="M241" s="337"/>
      <c r="N241" s="337"/>
      <c r="O241" s="337"/>
      <c r="P241" s="337"/>
      <c r="Q241" s="338"/>
      <c r="R241" s="339"/>
    </row>
    <row r="242" spans="1:18">
      <c r="A242" s="337"/>
      <c r="B242" s="337"/>
      <c r="C242" s="337"/>
      <c r="D242" s="337"/>
      <c r="E242" s="337"/>
      <c r="F242" s="337"/>
      <c r="G242" s="337"/>
      <c r="H242" s="337"/>
      <c r="I242" s="337"/>
      <c r="J242" s="337"/>
      <c r="K242" s="337"/>
      <c r="L242" s="337"/>
      <c r="M242" s="337"/>
      <c r="N242" s="337"/>
      <c r="O242" s="337"/>
      <c r="P242" s="337"/>
      <c r="Q242" s="338"/>
      <c r="R242" s="339"/>
    </row>
    <row r="243" spans="1:18">
      <c r="A243" s="337"/>
      <c r="B243" s="337"/>
      <c r="C243" s="337"/>
      <c r="D243" s="337"/>
      <c r="E243" s="337"/>
      <c r="F243" s="337"/>
      <c r="G243" s="337"/>
      <c r="H243" s="337"/>
      <c r="I243" s="337"/>
      <c r="J243" s="337"/>
      <c r="K243" s="337"/>
      <c r="L243" s="337"/>
      <c r="M243" s="337"/>
      <c r="N243" s="337"/>
      <c r="O243" s="337"/>
      <c r="P243" s="337"/>
      <c r="Q243" s="338"/>
      <c r="R243" s="339"/>
    </row>
    <row r="244" spans="1:18">
      <c r="A244" s="337"/>
      <c r="B244" s="337"/>
      <c r="C244" s="337"/>
      <c r="D244" s="337"/>
      <c r="E244" s="337"/>
      <c r="F244" s="337"/>
      <c r="G244" s="337"/>
      <c r="H244" s="337"/>
      <c r="I244" s="337"/>
      <c r="J244" s="337"/>
      <c r="K244" s="337"/>
      <c r="L244" s="337"/>
      <c r="M244" s="337"/>
      <c r="N244" s="337"/>
      <c r="O244" s="337"/>
      <c r="P244" s="337"/>
      <c r="Q244" s="338"/>
      <c r="R244" s="339"/>
    </row>
  </sheetData>
  <mergeCells count="29">
    <mergeCell ref="A2:R2"/>
    <mergeCell ref="A9:R9"/>
    <mergeCell ref="A10:R10"/>
    <mergeCell ref="A11:R11"/>
    <mergeCell ref="A15:A18"/>
    <mergeCell ref="B15:B18"/>
    <mergeCell ref="C15:I15"/>
    <mergeCell ref="A4:R4"/>
    <mergeCell ref="A5:R5"/>
    <mergeCell ref="A6:R6"/>
    <mergeCell ref="A7:R7"/>
    <mergeCell ref="A8:R8"/>
    <mergeCell ref="J15:P15"/>
    <mergeCell ref="Q15:Q18"/>
    <mergeCell ref="R15:R18"/>
    <mergeCell ref="C16:C18"/>
    <mergeCell ref="D16:G16"/>
    <mergeCell ref="H16:I17"/>
    <mergeCell ref="J16:J18"/>
    <mergeCell ref="K16:N16"/>
    <mergeCell ref="O16:P17"/>
    <mergeCell ref="D17:D18"/>
    <mergeCell ref="N17:N18"/>
    <mergeCell ref="E17:E18"/>
    <mergeCell ref="F17:F18"/>
    <mergeCell ref="G17:G18"/>
    <mergeCell ref="K17:K18"/>
    <mergeCell ref="L17:L18"/>
    <mergeCell ref="M17:M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A4" sqref="A4"/>
    </sheetView>
  </sheetViews>
  <sheetFormatPr defaultColWidth="9" defaultRowHeight="15.75"/>
  <cols>
    <col min="1" max="1" width="6.28515625" style="75" customWidth="1"/>
    <col min="2" max="2" width="45.140625" style="75" customWidth="1"/>
    <col min="3" max="5" width="9" style="75"/>
    <col min="6" max="6" width="9.28515625" style="75" customWidth="1"/>
    <col min="7" max="16384" width="9" style="75"/>
  </cols>
  <sheetData>
    <row r="1" spans="1:6">
      <c r="A1" s="93" t="s">
        <v>641</v>
      </c>
      <c r="F1" s="140" t="s">
        <v>455</v>
      </c>
    </row>
    <row r="2" spans="1:6">
      <c r="A2" s="93"/>
    </row>
    <row r="3" spans="1:6">
      <c r="A3" s="355" t="s">
        <v>671</v>
      </c>
      <c r="B3" s="355"/>
      <c r="C3" s="355"/>
      <c r="D3" s="355"/>
      <c r="E3" s="355"/>
      <c r="F3" s="355"/>
    </row>
    <row r="4" spans="1:6">
      <c r="A4" s="95"/>
    </row>
    <row r="5" spans="1:6">
      <c r="A5" s="96"/>
    </row>
    <row r="6" spans="1:6">
      <c r="F6" s="97" t="s">
        <v>144</v>
      </c>
    </row>
    <row r="7" spans="1:6">
      <c r="A7" s="356" t="s">
        <v>0</v>
      </c>
      <c r="B7" s="356" t="s">
        <v>1</v>
      </c>
      <c r="C7" s="356" t="s">
        <v>659</v>
      </c>
      <c r="D7" s="356" t="s">
        <v>650</v>
      </c>
      <c r="E7" s="356"/>
      <c r="F7" s="356" t="s">
        <v>662</v>
      </c>
    </row>
    <row r="8" spans="1:6" ht="46.5" customHeight="1">
      <c r="A8" s="356"/>
      <c r="B8" s="356"/>
      <c r="C8" s="356"/>
      <c r="D8" s="98" t="s">
        <v>456</v>
      </c>
      <c r="E8" s="98" t="s">
        <v>457</v>
      </c>
      <c r="F8" s="356"/>
    </row>
    <row r="9" spans="1:6">
      <c r="A9" s="99" t="s">
        <v>3</v>
      </c>
      <c r="B9" s="99" t="s">
        <v>4</v>
      </c>
      <c r="C9" s="99">
        <v>1</v>
      </c>
      <c r="D9" s="99">
        <v>2</v>
      </c>
      <c r="E9" s="99">
        <v>3</v>
      </c>
      <c r="F9" s="99">
        <v>4</v>
      </c>
    </row>
    <row r="10" spans="1:6">
      <c r="A10" s="98" t="s">
        <v>3</v>
      </c>
      <c r="B10" s="100" t="s">
        <v>458</v>
      </c>
      <c r="C10" s="99"/>
      <c r="D10" s="99"/>
      <c r="E10" s="99"/>
      <c r="F10" s="99"/>
    </row>
    <row r="11" spans="1:6">
      <c r="A11" s="99">
        <v>1</v>
      </c>
      <c r="B11" s="101" t="s">
        <v>459</v>
      </c>
      <c r="C11" s="99"/>
      <c r="D11" s="99"/>
      <c r="E11" s="99"/>
      <c r="F11" s="99"/>
    </row>
    <row r="12" spans="1:6">
      <c r="A12" s="99">
        <v>2</v>
      </c>
      <c r="B12" s="101" t="s">
        <v>460</v>
      </c>
      <c r="C12" s="99"/>
      <c r="D12" s="99"/>
      <c r="E12" s="99"/>
      <c r="F12" s="99"/>
    </row>
    <row r="13" spans="1:6">
      <c r="A13" s="99">
        <v>3</v>
      </c>
      <c r="B13" s="101" t="s">
        <v>461</v>
      </c>
      <c r="C13" s="99"/>
      <c r="D13" s="99"/>
      <c r="E13" s="99"/>
      <c r="F13" s="99"/>
    </row>
    <row r="14" spans="1:6">
      <c r="A14" s="99">
        <v>4</v>
      </c>
      <c r="B14" s="101" t="s">
        <v>462</v>
      </c>
      <c r="C14" s="99"/>
      <c r="D14" s="99"/>
      <c r="E14" s="99"/>
      <c r="F14" s="99"/>
    </row>
    <row r="15" spans="1:6">
      <c r="A15" s="98" t="s">
        <v>4</v>
      </c>
      <c r="B15" s="100" t="s">
        <v>463</v>
      </c>
      <c r="C15" s="99"/>
      <c r="D15" s="99"/>
      <c r="E15" s="99"/>
      <c r="F15" s="99"/>
    </row>
    <row r="16" spans="1:6">
      <c r="A16" s="98" t="s">
        <v>146</v>
      </c>
      <c r="B16" s="100" t="s">
        <v>464</v>
      </c>
      <c r="C16" s="99"/>
      <c r="D16" s="99"/>
      <c r="E16" s="99"/>
      <c r="F16" s="99"/>
    </row>
    <row r="17" spans="1:6">
      <c r="A17" s="99">
        <v>1</v>
      </c>
      <c r="B17" s="101" t="s">
        <v>465</v>
      </c>
      <c r="C17" s="99"/>
      <c r="D17" s="99"/>
      <c r="E17" s="99"/>
      <c r="F17" s="99"/>
    </row>
    <row r="18" spans="1:6">
      <c r="A18" s="99">
        <v>2</v>
      </c>
      <c r="B18" s="101" t="s">
        <v>466</v>
      </c>
      <c r="C18" s="99"/>
      <c r="D18" s="99"/>
      <c r="E18" s="99"/>
      <c r="F18" s="99"/>
    </row>
    <row r="19" spans="1:6">
      <c r="A19" s="98" t="s">
        <v>147</v>
      </c>
      <c r="B19" s="100" t="s">
        <v>467</v>
      </c>
      <c r="C19" s="99"/>
      <c r="D19" s="99"/>
      <c r="E19" s="99"/>
      <c r="F19" s="99"/>
    </row>
    <row r="20" spans="1:6">
      <c r="A20" s="99">
        <v>1</v>
      </c>
      <c r="B20" s="101" t="s">
        <v>468</v>
      </c>
      <c r="C20" s="99"/>
      <c r="D20" s="99"/>
      <c r="E20" s="99"/>
      <c r="F20" s="99"/>
    </row>
    <row r="21" spans="1:6">
      <c r="A21" s="99">
        <v>2</v>
      </c>
      <c r="B21" s="101" t="s">
        <v>469</v>
      </c>
      <c r="C21" s="99"/>
      <c r="D21" s="99"/>
      <c r="E21" s="99"/>
      <c r="F21" s="99"/>
    </row>
    <row r="22" spans="1:6">
      <c r="A22" s="98" t="s">
        <v>148</v>
      </c>
      <c r="B22" s="100" t="s">
        <v>470</v>
      </c>
      <c r="C22" s="99"/>
      <c r="D22" s="99"/>
      <c r="E22" s="99"/>
      <c r="F22" s="99"/>
    </row>
    <row r="23" spans="1:6">
      <c r="A23" s="98" t="s">
        <v>149</v>
      </c>
      <c r="B23" s="100" t="s">
        <v>471</v>
      </c>
      <c r="C23" s="99"/>
      <c r="D23" s="99"/>
      <c r="E23" s="99"/>
      <c r="F23" s="99"/>
    </row>
    <row r="24" spans="1:6">
      <c r="A24" s="98" t="s">
        <v>150</v>
      </c>
      <c r="B24" s="100" t="s">
        <v>472</v>
      </c>
      <c r="C24" s="99"/>
      <c r="D24" s="99"/>
      <c r="E24" s="99"/>
      <c r="F24" s="99"/>
    </row>
    <row r="25" spans="1:6">
      <c r="A25" s="98" t="s">
        <v>5</v>
      </c>
      <c r="B25" s="100" t="s">
        <v>473</v>
      </c>
      <c r="C25" s="99"/>
      <c r="D25" s="99"/>
      <c r="E25" s="99"/>
      <c r="F25" s="99"/>
    </row>
    <row r="26" spans="1:6">
      <c r="A26" s="98" t="s">
        <v>146</v>
      </c>
      <c r="B26" s="100" t="s">
        <v>474</v>
      </c>
      <c r="C26" s="99"/>
      <c r="D26" s="99"/>
      <c r="E26" s="99"/>
      <c r="F26" s="99"/>
    </row>
    <row r="27" spans="1:6">
      <c r="A27" s="99">
        <v>1</v>
      </c>
      <c r="B27" s="101" t="s">
        <v>151</v>
      </c>
      <c r="C27" s="99"/>
      <c r="D27" s="99"/>
      <c r="E27" s="99"/>
      <c r="F27" s="99"/>
    </row>
    <row r="28" spans="1:6">
      <c r="A28" s="99">
        <v>2</v>
      </c>
      <c r="B28" s="101" t="s">
        <v>152</v>
      </c>
      <c r="C28" s="99"/>
      <c r="D28" s="99"/>
      <c r="E28" s="99"/>
      <c r="F28" s="99"/>
    </row>
    <row r="29" spans="1:6">
      <c r="A29" s="99">
        <v>3</v>
      </c>
      <c r="B29" s="101" t="s">
        <v>475</v>
      </c>
      <c r="C29" s="99"/>
      <c r="D29" s="99"/>
      <c r="E29" s="99"/>
      <c r="F29" s="99"/>
    </row>
    <row r="30" spans="1:6">
      <c r="A30" s="99">
        <v>4</v>
      </c>
      <c r="B30" s="101" t="s">
        <v>153</v>
      </c>
      <c r="C30" s="99"/>
      <c r="D30" s="99"/>
      <c r="E30" s="99"/>
      <c r="F30" s="99"/>
    </row>
    <row r="31" spans="1:6">
      <c r="A31" s="99">
        <v>5</v>
      </c>
      <c r="B31" s="101" t="s">
        <v>154</v>
      </c>
      <c r="C31" s="99"/>
      <c r="D31" s="99"/>
      <c r="E31" s="99"/>
      <c r="F31" s="99"/>
    </row>
    <row r="32" spans="1:6">
      <c r="A32" s="99">
        <v>6</v>
      </c>
      <c r="B32" s="101" t="s">
        <v>476</v>
      </c>
      <c r="C32" s="99"/>
      <c r="D32" s="99"/>
      <c r="E32" s="99"/>
      <c r="F32" s="99"/>
    </row>
    <row r="33" spans="1:6">
      <c r="A33" s="98" t="s">
        <v>147</v>
      </c>
      <c r="B33" s="100" t="s">
        <v>156</v>
      </c>
      <c r="C33" s="99"/>
      <c r="D33" s="99"/>
      <c r="E33" s="99"/>
      <c r="F33" s="99"/>
    </row>
    <row r="34" spans="1:6">
      <c r="A34" s="99">
        <v>1</v>
      </c>
      <c r="B34" s="101" t="s">
        <v>477</v>
      </c>
      <c r="C34" s="99"/>
      <c r="D34" s="99"/>
      <c r="E34" s="99"/>
      <c r="F34" s="99"/>
    </row>
    <row r="35" spans="1:6">
      <c r="A35" s="99">
        <v>2</v>
      </c>
      <c r="B35" s="101" t="s">
        <v>478</v>
      </c>
      <c r="C35" s="99"/>
      <c r="D35" s="99"/>
      <c r="E35" s="99"/>
      <c r="F35" s="99"/>
    </row>
    <row r="36" spans="1:6">
      <c r="A36" s="99">
        <v>3</v>
      </c>
      <c r="B36" s="101" t="s">
        <v>155</v>
      </c>
      <c r="C36" s="99"/>
      <c r="D36" s="99"/>
      <c r="E36" s="99"/>
      <c r="F36" s="99"/>
    </row>
    <row r="37" spans="1:6">
      <c r="A37" s="98" t="s">
        <v>148</v>
      </c>
      <c r="B37" s="100" t="s">
        <v>479</v>
      </c>
      <c r="C37" s="99"/>
      <c r="D37" s="99"/>
      <c r="E37" s="99"/>
      <c r="F37" s="99"/>
    </row>
    <row r="38" spans="1:6">
      <c r="A38" s="98" t="s">
        <v>480</v>
      </c>
      <c r="B38" s="100" t="s">
        <v>481</v>
      </c>
      <c r="C38" s="99"/>
      <c r="D38" s="99"/>
      <c r="E38" s="99"/>
      <c r="F38" s="99"/>
    </row>
    <row r="39" spans="1:6">
      <c r="A39" s="98" t="s">
        <v>482</v>
      </c>
      <c r="B39" s="100" t="s">
        <v>483</v>
      </c>
      <c r="C39" s="99"/>
      <c r="D39" s="99"/>
      <c r="E39" s="99"/>
      <c r="F39" s="99"/>
    </row>
    <row r="40" spans="1:6">
      <c r="A40" s="98" t="s">
        <v>484</v>
      </c>
      <c r="B40" s="100" t="s">
        <v>485</v>
      </c>
      <c r="C40" s="99"/>
      <c r="D40" s="99"/>
      <c r="E40" s="99"/>
      <c r="F40" s="99"/>
    </row>
    <row r="41" spans="1:6">
      <c r="A41" s="99"/>
      <c r="B41" s="101"/>
      <c r="C41" s="99"/>
      <c r="D41" s="99"/>
      <c r="E41" s="99"/>
      <c r="F41" s="99"/>
    </row>
    <row r="42" spans="1:6">
      <c r="A42" s="102" t="s">
        <v>486</v>
      </c>
    </row>
    <row r="43" spans="1:6">
      <c r="A43" s="103"/>
    </row>
    <row r="44" spans="1:6">
      <c r="A44" s="354"/>
      <c r="D44" s="96" t="s">
        <v>453</v>
      </c>
    </row>
    <row r="45" spans="1:6">
      <c r="A45" s="354"/>
      <c r="D45" s="95" t="s">
        <v>487</v>
      </c>
    </row>
    <row r="46" spans="1:6">
      <c r="A46" s="354"/>
      <c r="D46" s="95" t="s">
        <v>488</v>
      </c>
    </row>
    <row r="47" spans="1:6">
      <c r="A47" s="354"/>
      <c r="D47" s="96" t="s">
        <v>454</v>
      </c>
    </row>
  </sheetData>
  <mergeCells count="7">
    <mergeCell ref="A44:A47"/>
    <mergeCell ref="A3:F3"/>
    <mergeCell ref="A7:A8"/>
    <mergeCell ref="B7:B8"/>
    <mergeCell ref="C7:C8"/>
    <mergeCell ref="D7:E7"/>
    <mergeCell ref="F7:F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C14" sqref="C14"/>
    </sheetView>
  </sheetViews>
  <sheetFormatPr defaultColWidth="9" defaultRowHeight="18"/>
  <cols>
    <col min="1" max="1" width="9" style="110"/>
    <col min="2" max="2" width="54.42578125" style="110" customWidth="1"/>
    <col min="3" max="6" width="14.140625" style="110" customWidth="1"/>
    <col min="7" max="16384" width="9" style="110"/>
  </cols>
  <sheetData>
    <row r="1" spans="1:6">
      <c r="A1" s="93" t="s">
        <v>641</v>
      </c>
      <c r="B1" s="107"/>
      <c r="C1" s="108"/>
      <c r="D1" s="108"/>
      <c r="E1" s="108"/>
      <c r="F1" s="109" t="s">
        <v>489</v>
      </c>
    </row>
    <row r="2" spans="1:6">
      <c r="A2" s="111"/>
    </row>
    <row r="3" spans="1:6" ht="42" customHeight="1">
      <c r="A3" s="358" t="s">
        <v>663</v>
      </c>
      <c r="B3" s="358"/>
      <c r="C3" s="358"/>
      <c r="D3" s="358"/>
      <c r="E3" s="358"/>
      <c r="F3" s="358"/>
    </row>
    <row r="4" spans="1:6">
      <c r="A4" s="112"/>
    </row>
    <row r="5" spans="1:6">
      <c r="F5" s="109" t="s">
        <v>144</v>
      </c>
    </row>
    <row r="6" spans="1:6">
      <c r="A6" s="359" t="s">
        <v>0</v>
      </c>
      <c r="B6" s="359" t="s">
        <v>1</v>
      </c>
      <c r="C6" s="359" t="s">
        <v>659</v>
      </c>
      <c r="D6" s="359" t="s">
        <v>650</v>
      </c>
      <c r="E6" s="359"/>
      <c r="F6" s="359" t="s">
        <v>662</v>
      </c>
    </row>
    <row r="7" spans="1:6" ht="36">
      <c r="A7" s="359"/>
      <c r="B7" s="359"/>
      <c r="C7" s="359"/>
      <c r="D7" s="113" t="s">
        <v>456</v>
      </c>
      <c r="E7" s="113" t="s">
        <v>457</v>
      </c>
      <c r="F7" s="359"/>
    </row>
    <row r="8" spans="1:6">
      <c r="A8" s="114" t="s">
        <v>3</v>
      </c>
      <c r="B8" s="114" t="s">
        <v>4</v>
      </c>
      <c r="C8" s="114">
        <v>1</v>
      </c>
      <c r="D8" s="114">
        <v>2</v>
      </c>
      <c r="E8" s="114">
        <v>3</v>
      </c>
      <c r="F8" s="114">
        <v>4</v>
      </c>
    </row>
    <row r="9" spans="1:6">
      <c r="A9" s="280" t="s">
        <v>3</v>
      </c>
      <c r="B9" s="281" t="s">
        <v>490</v>
      </c>
      <c r="C9" s="282"/>
      <c r="D9" s="282"/>
      <c r="E9" s="282"/>
      <c r="F9" s="282"/>
    </row>
    <row r="10" spans="1:6">
      <c r="A10" s="283" t="s">
        <v>4</v>
      </c>
      <c r="B10" s="284" t="s">
        <v>491</v>
      </c>
      <c r="C10" s="285"/>
      <c r="D10" s="285"/>
      <c r="E10" s="285"/>
      <c r="F10" s="285"/>
    </row>
    <row r="11" spans="1:6">
      <c r="A11" s="283" t="s">
        <v>5</v>
      </c>
      <c r="B11" s="284" t="s">
        <v>492</v>
      </c>
      <c r="C11" s="285"/>
      <c r="D11" s="285"/>
      <c r="E11" s="285"/>
      <c r="F11" s="285"/>
    </row>
    <row r="12" spans="1:6">
      <c r="A12" s="283" t="s">
        <v>146</v>
      </c>
      <c r="B12" s="284" t="s">
        <v>493</v>
      </c>
      <c r="C12" s="285"/>
      <c r="D12" s="285"/>
      <c r="E12" s="285"/>
      <c r="F12" s="285"/>
    </row>
    <row r="13" spans="1:6" ht="36">
      <c r="A13" s="285"/>
      <c r="B13" s="286" t="s">
        <v>494</v>
      </c>
      <c r="C13" s="285"/>
      <c r="D13" s="285"/>
      <c r="E13" s="285"/>
      <c r="F13" s="285"/>
    </row>
    <row r="14" spans="1:6">
      <c r="A14" s="285">
        <v>1</v>
      </c>
      <c r="B14" s="287" t="s">
        <v>495</v>
      </c>
      <c r="C14" s="285"/>
      <c r="D14" s="285"/>
      <c r="E14" s="285"/>
      <c r="F14" s="285"/>
    </row>
    <row r="15" spans="1:6" ht="36">
      <c r="A15" s="285">
        <v>2</v>
      </c>
      <c r="B15" s="287" t="s">
        <v>496</v>
      </c>
      <c r="C15" s="285"/>
      <c r="D15" s="285"/>
      <c r="E15" s="285"/>
      <c r="F15" s="285"/>
    </row>
    <row r="16" spans="1:6" ht="36">
      <c r="A16" s="285">
        <v>3</v>
      </c>
      <c r="B16" s="287" t="s">
        <v>497</v>
      </c>
      <c r="C16" s="285"/>
      <c r="D16" s="285"/>
      <c r="E16" s="285"/>
      <c r="F16" s="285"/>
    </row>
    <row r="17" spans="1:6">
      <c r="A17" s="283" t="s">
        <v>147</v>
      </c>
      <c r="B17" s="284" t="s">
        <v>498</v>
      </c>
      <c r="C17" s="285"/>
      <c r="D17" s="285"/>
      <c r="E17" s="285"/>
      <c r="F17" s="285"/>
    </row>
    <row r="18" spans="1:6">
      <c r="A18" s="283">
        <v>1</v>
      </c>
      <c r="B18" s="284" t="s">
        <v>499</v>
      </c>
      <c r="C18" s="285"/>
      <c r="D18" s="285"/>
      <c r="E18" s="285"/>
      <c r="F18" s="285"/>
    </row>
    <row r="19" spans="1:6">
      <c r="A19" s="285" t="s">
        <v>145</v>
      </c>
      <c r="B19" s="287" t="s">
        <v>495</v>
      </c>
      <c r="C19" s="285"/>
      <c r="D19" s="285"/>
      <c r="E19" s="285"/>
      <c r="F19" s="285"/>
    </row>
    <row r="20" spans="1:6">
      <c r="A20" s="285" t="s">
        <v>145</v>
      </c>
      <c r="B20" s="287" t="s">
        <v>500</v>
      </c>
      <c r="C20" s="285"/>
      <c r="D20" s="285"/>
      <c r="E20" s="285"/>
      <c r="F20" s="285"/>
    </row>
    <row r="21" spans="1:6" ht="36">
      <c r="A21" s="285" t="s">
        <v>145</v>
      </c>
      <c r="B21" s="287" t="s">
        <v>497</v>
      </c>
      <c r="C21" s="285"/>
      <c r="D21" s="285"/>
      <c r="E21" s="285"/>
      <c r="F21" s="285"/>
    </row>
    <row r="22" spans="1:6">
      <c r="A22" s="283">
        <v>2</v>
      </c>
      <c r="B22" s="284" t="s">
        <v>501</v>
      </c>
      <c r="C22" s="285"/>
      <c r="D22" s="285"/>
      <c r="E22" s="285"/>
      <c r="F22" s="285"/>
    </row>
    <row r="23" spans="1:6">
      <c r="A23" s="285" t="s">
        <v>145</v>
      </c>
      <c r="B23" s="287" t="s">
        <v>502</v>
      </c>
      <c r="C23" s="285"/>
      <c r="D23" s="285"/>
      <c r="E23" s="285"/>
      <c r="F23" s="285"/>
    </row>
    <row r="24" spans="1:6">
      <c r="A24" s="285" t="s">
        <v>145</v>
      </c>
      <c r="B24" s="287" t="s">
        <v>503</v>
      </c>
      <c r="C24" s="285"/>
      <c r="D24" s="285"/>
      <c r="E24" s="285"/>
      <c r="F24" s="285"/>
    </row>
    <row r="25" spans="1:6">
      <c r="A25" s="285" t="s">
        <v>145</v>
      </c>
      <c r="B25" s="287" t="s">
        <v>504</v>
      </c>
      <c r="C25" s="285"/>
      <c r="D25" s="285"/>
      <c r="E25" s="285"/>
      <c r="F25" s="285"/>
    </row>
    <row r="26" spans="1:6">
      <c r="A26" s="285" t="s">
        <v>145</v>
      </c>
      <c r="B26" s="287" t="s">
        <v>505</v>
      </c>
      <c r="C26" s="285"/>
      <c r="D26" s="285"/>
      <c r="E26" s="285"/>
      <c r="F26" s="285"/>
    </row>
    <row r="27" spans="1:6">
      <c r="A27" s="283" t="s">
        <v>148</v>
      </c>
      <c r="B27" s="284" t="s">
        <v>506</v>
      </c>
      <c r="C27" s="285"/>
      <c r="D27" s="285"/>
      <c r="E27" s="285"/>
      <c r="F27" s="285"/>
    </row>
    <row r="28" spans="1:6">
      <c r="A28" s="285">
        <v>1</v>
      </c>
      <c r="B28" s="287" t="s">
        <v>507</v>
      </c>
      <c r="C28" s="285"/>
      <c r="D28" s="285"/>
      <c r="E28" s="285"/>
      <c r="F28" s="285"/>
    </row>
    <row r="29" spans="1:6">
      <c r="A29" s="285" t="s">
        <v>145</v>
      </c>
      <c r="B29" s="287" t="s">
        <v>508</v>
      </c>
      <c r="C29" s="285"/>
      <c r="D29" s="285"/>
      <c r="E29" s="285"/>
      <c r="F29" s="285"/>
    </row>
    <row r="30" spans="1:6">
      <c r="A30" s="285" t="s">
        <v>145</v>
      </c>
      <c r="B30" s="287" t="s">
        <v>509</v>
      </c>
      <c r="C30" s="285"/>
      <c r="D30" s="285"/>
      <c r="E30" s="285"/>
      <c r="F30" s="285"/>
    </row>
    <row r="31" spans="1:6">
      <c r="A31" s="285">
        <v>2</v>
      </c>
      <c r="B31" s="287" t="s">
        <v>510</v>
      </c>
      <c r="C31" s="285"/>
      <c r="D31" s="285"/>
      <c r="E31" s="285"/>
      <c r="F31" s="285"/>
    </row>
    <row r="32" spans="1:6">
      <c r="A32" s="285" t="s">
        <v>145</v>
      </c>
      <c r="B32" s="287" t="s">
        <v>495</v>
      </c>
      <c r="C32" s="285"/>
      <c r="D32" s="285"/>
      <c r="E32" s="285"/>
      <c r="F32" s="285"/>
    </row>
    <row r="33" spans="1:6">
      <c r="A33" s="285" t="s">
        <v>145</v>
      </c>
      <c r="B33" s="287" t="s">
        <v>500</v>
      </c>
      <c r="C33" s="285"/>
      <c r="D33" s="285"/>
      <c r="E33" s="285"/>
      <c r="F33" s="285"/>
    </row>
    <row r="34" spans="1:6" ht="36">
      <c r="A34" s="285" t="s">
        <v>145</v>
      </c>
      <c r="B34" s="287" t="s">
        <v>497</v>
      </c>
      <c r="C34" s="285"/>
      <c r="D34" s="285"/>
      <c r="E34" s="285"/>
      <c r="F34" s="285"/>
    </row>
    <row r="35" spans="1:6">
      <c r="A35" s="283" t="s">
        <v>149</v>
      </c>
      <c r="B35" s="284" t="s">
        <v>511</v>
      </c>
      <c r="C35" s="285"/>
      <c r="D35" s="285"/>
      <c r="E35" s="285"/>
      <c r="F35" s="285"/>
    </row>
    <row r="36" spans="1:6" ht="36">
      <c r="A36" s="285"/>
      <c r="B36" s="286" t="s">
        <v>512</v>
      </c>
      <c r="C36" s="285"/>
      <c r="D36" s="285"/>
      <c r="E36" s="285"/>
      <c r="F36" s="285"/>
    </row>
    <row r="37" spans="1:6">
      <c r="A37" s="285">
        <v>1</v>
      </c>
      <c r="B37" s="287" t="s">
        <v>495</v>
      </c>
      <c r="C37" s="285"/>
      <c r="D37" s="285"/>
      <c r="E37" s="285"/>
      <c r="F37" s="285"/>
    </row>
    <row r="38" spans="1:6" ht="36">
      <c r="A38" s="285">
        <v>2</v>
      </c>
      <c r="B38" s="287" t="s">
        <v>496</v>
      </c>
      <c r="C38" s="285"/>
      <c r="D38" s="285"/>
      <c r="E38" s="285"/>
      <c r="F38" s="285"/>
    </row>
    <row r="39" spans="1:6" ht="36">
      <c r="A39" s="285">
        <v>3</v>
      </c>
      <c r="B39" s="287" t="s">
        <v>497</v>
      </c>
      <c r="C39" s="285"/>
      <c r="D39" s="285"/>
      <c r="E39" s="285"/>
      <c r="F39" s="285"/>
    </row>
    <row r="40" spans="1:6">
      <c r="A40" s="283" t="s">
        <v>480</v>
      </c>
      <c r="B40" s="284" t="s">
        <v>513</v>
      </c>
      <c r="C40" s="285"/>
      <c r="D40" s="285"/>
      <c r="E40" s="285"/>
      <c r="F40" s="285"/>
    </row>
    <row r="41" spans="1:6">
      <c r="A41" s="288"/>
      <c r="B41" s="289"/>
      <c r="C41" s="288"/>
      <c r="D41" s="288"/>
      <c r="E41" s="288"/>
      <c r="F41" s="288"/>
    </row>
    <row r="42" spans="1:6">
      <c r="A42" s="115" t="s">
        <v>514</v>
      </c>
    </row>
    <row r="43" spans="1:6">
      <c r="A43" s="115"/>
    </row>
    <row r="44" spans="1:6">
      <c r="A44" s="357"/>
      <c r="D44" s="112" t="s">
        <v>453</v>
      </c>
    </row>
    <row r="45" spans="1:6">
      <c r="A45" s="357"/>
      <c r="D45" s="111" t="s">
        <v>487</v>
      </c>
    </row>
    <row r="46" spans="1:6">
      <c r="A46" s="357"/>
      <c r="D46" s="111" t="s">
        <v>488</v>
      </c>
    </row>
    <row r="47" spans="1:6">
      <c r="A47" s="357"/>
      <c r="D47" s="112" t="s">
        <v>454</v>
      </c>
    </row>
  </sheetData>
  <mergeCells count="7">
    <mergeCell ref="A44:A47"/>
    <mergeCell ref="A3:F3"/>
    <mergeCell ref="A6:A7"/>
    <mergeCell ref="B6:B7"/>
    <mergeCell ref="C6:C7"/>
    <mergeCell ref="D6:E6"/>
    <mergeCell ref="F6:F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0"/>
  <sheetViews>
    <sheetView showZeros="0" zoomScale="70" zoomScaleNormal="70" workbookViewId="0">
      <selection activeCell="M6" sqref="M6:M8"/>
    </sheetView>
  </sheetViews>
  <sheetFormatPr defaultColWidth="9" defaultRowHeight="16.5"/>
  <cols>
    <col min="1" max="1" width="6" style="4" customWidth="1"/>
    <col min="2" max="2" width="47.5703125" style="4" customWidth="1"/>
    <col min="3" max="4" width="16.140625" style="4" customWidth="1"/>
    <col min="5" max="5" width="14.7109375" style="4" customWidth="1"/>
    <col min="6" max="6" width="13.42578125" style="4" customWidth="1"/>
    <col min="7" max="7" width="15.140625" style="4" customWidth="1"/>
    <col min="8" max="8" width="8.5703125" style="4" customWidth="1"/>
    <col min="9" max="9" width="9.42578125" style="4" customWidth="1"/>
    <col min="10" max="10" width="13.5703125" style="4" customWidth="1"/>
    <col min="11" max="11" width="14" style="4" customWidth="1"/>
    <col min="12" max="12" width="15" style="4" customWidth="1"/>
    <col min="13" max="13" width="10.28515625" style="4" customWidth="1"/>
    <col min="14" max="16384" width="9" style="4"/>
  </cols>
  <sheetData>
    <row r="1" spans="1:13" ht="17.25">
      <c r="A1" s="93" t="s">
        <v>641</v>
      </c>
      <c r="L1" s="32" t="s">
        <v>157</v>
      </c>
      <c r="M1" s="33"/>
    </row>
    <row r="2" spans="1:13" ht="17.25">
      <c r="A2" s="36"/>
      <c r="F2" s="26"/>
      <c r="K2" s="26"/>
      <c r="M2" s="33" t="s">
        <v>157</v>
      </c>
    </row>
    <row r="3" spans="1:13">
      <c r="A3" s="360" t="s">
        <v>664</v>
      </c>
      <c r="B3" s="360"/>
      <c r="C3" s="360"/>
      <c r="D3" s="360"/>
      <c r="E3" s="360"/>
      <c r="F3" s="360"/>
      <c r="G3" s="360"/>
      <c r="H3" s="360"/>
      <c r="I3" s="360"/>
      <c r="J3" s="360"/>
      <c r="K3" s="360"/>
      <c r="L3" s="360"/>
      <c r="M3" s="360"/>
    </row>
    <row r="4" spans="1:13" hidden="1">
      <c r="A4" s="367" t="s">
        <v>143</v>
      </c>
      <c r="B4" s="367"/>
      <c r="C4" s="367"/>
      <c r="D4" s="367"/>
      <c r="E4" s="367"/>
      <c r="F4" s="367"/>
      <c r="G4" s="367"/>
      <c r="H4" s="367"/>
      <c r="I4" s="367"/>
      <c r="J4" s="367"/>
      <c r="K4" s="367"/>
      <c r="L4" s="367"/>
    </row>
    <row r="5" spans="1:13">
      <c r="G5" s="26"/>
      <c r="H5" s="26"/>
      <c r="I5" s="26"/>
      <c r="J5" s="26"/>
      <c r="K5" s="26"/>
      <c r="L5" s="14"/>
      <c r="M5" s="14" t="s">
        <v>144</v>
      </c>
    </row>
    <row r="6" spans="1:13" ht="29.25" customHeight="1">
      <c r="A6" s="364" t="s">
        <v>0</v>
      </c>
      <c r="B6" s="364" t="s">
        <v>1</v>
      </c>
      <c r="C6" s="364" t="s">
        <v>665</v>
      </c>
      <c r="D6" s="369" t="s">
        <v>666</v>
      </c>
      <c r="E6" s="369"/>
      <c r="F6" s="369" t="s">
        <v>660</v>
      </c>
      <c r="G6" s="369"/>
      <c r="H6" s="361" t="s">
        <v>288</v>
      </c>
      <c r="I6" s="362"/>
      <c r="J6" s="361" t="s">
        <v>662</v>
      </c>
      <c r="K6" s="362"/>
      <c r="L6" s="363"/>
      <c r="M6" s="364" t="s">
        <v>667</v>
      </c>
    </row>
    <row r="7" spans="1:13">
      <c r="A7" s="365"/>
      <c r="B7" s="365"/>
      <c r="C7" s="365"/>
      <c r="D7" s="364" t="s">
        <v>299</v>
      </c>
      <c r="E7" s="364" t="s">
        <v>286</v>
      </c>
      <c r="F7" s="364" t="s">
        <v>299</v>
      </c>
      <c r="G7" s="364" t="s">
        <v>286</v>
      </c>
      <c r="H7" s="364" t="s">
        <v>665</v>
      </c>
      <c r="I7" s="364" t="s">
        <v>295</v>
      </c>
      <c r="J7" s="364" t="s">
        <v>300</v>
      </c>
      <c r="K7" s="361" t="s">
        <v>301</v>
      </c>
      <c r="L7" s="363"/>
      <c r="M7" s="365"/>
    </row>
    <row r="8" spans="1:13" ht="79.5" customHeight="1">
      <c r="A8" s="366"/>
      <c r="B8" s="366"/>
      <c r="C8" s="366"/>
      <c r="D8" s="366"/>
      <c r="E8" s="366"/>
      <c r="F8" s="366"/>
      <c r="G8" s="366"/>
      <c r="H8" s="366"/>
      <c r="I8" s="366"/>
      <c r="J8" s="366"/>
      <c r="K8" s="34" t="s">
        <v>299</v>
      </c>
      <c r="L8" s="34" t="s">
        <v>286</v>
      </c>
      <c r="M8" s="366"/>
    </row>
    <row r="9" spans="1:13">
      <c r="A9" s="35" t="s">
        <v>3</v>
      </c>
      <c r="B9" s="35" t="s">
        <v>4</v>
      </c>
      <c r="C9" s="35">
        <v>1</v>
      </c>
      <c r="D9" s="35">
        <v>2</v>
      </c>
      <c r="E9" s="35">
        <v>3</v>
      </c>
      <c r="F9" s="35">
        <v>4</v>
      </c>
      <c r="G9" s="35">
        <v>5</v>
      </c>
      <c r="H9" s="35">
        <v>6</v>
      </c>
      <c r="I9" s="35">
        <v>7</v>
      </c>
      <c r="J9" s="35">
        <v>8</v>
      </c>
      <c r="K9" s="35">
        <v>9</v>
      </c>
      <c r="L9" s="35">
        <v>10</v>
      </c>
      <c r="M9" s="35">
        <v>11</v>
      </c>
    </row>
    <row r="10" spans="1:13" ht="33">
      <c r="A10" s="232"/>
      <c r="B10" s="232" t="s">
        <v>440</v>
      </c>
      <c r="C10" s="233">
        <f>+C11+C78+C79</f>
        <v>0</v>
      </c>
      <c r="D10" s="233">
        <f>+D11+D78+D79</f>
        <v>0</v>
      </c>
      <c r="E10" s="233">
        <f t="shared" ref="E10:G10" si="0">+E11+E78+E79</f>
        <v>0</v>
      </c>
      <c r="F10" s="233">
        <f t="shared" si="0"/>
        <v>0</v>
      </c>
      <c r="G10" s="233">
        <f t="shared" si="0"/>
        <v>0</v>
      </c>
      <c r="H10" s="234"/>
      <c r="I10" s="234"/>
      <c r="J10" s="234"/>
      <c r="K10" s="233">
        <f>+K11+K78+K79</f>
        <v>0</v>
      </c>
      <c r="L10" s="233">
        <f>+L11+L78+L79</f>
        <v>0</v>
      </c>
      <c r="M10" s="234"/>
    </row>
    <row r="11" spans="1:13">
      <c r="A11" s="235" t="s">
        <v>146</v>
      </c>
      <c r="B11" s="236" t="s">
        <v>158</v>
      </c>
      <c r="C11" s="237">
        <f>+C13+C21+C27+C39+C45+C46+C47+C48+C49+C52+C56+C59+C60+C63+C66+C69+C70+C72+C75+C76+C77</f>
        <v>0</v>
      </c>
      <c r="D11" s="237">
        <f>+D13+D21+D27+D39+D45+D46+D47+D48+D49+D52+D56+D59+D60+D63+D66+D69+D70+D72+D75+D76+D77</f>
        <v>0</v>
      </c>
      <c r="E11" s="237">
        <f t="shared" ref="E11:G11" si="1">+E13+E21+E27+E39+E45+E46+E47+E48+E49+E52+E56+E59+E60+E63+E66+E69+E70+E72+E75+E76+E77</f>
        <v>0</v>
      </c>
      <c r="F11" s="237">
        <f t="shared" si="1"/>
        <v>0</v>
      </c>
      <c r="G11" s="237">
        <f t="shared" si="1"/>
        <v>0</v>
      </c>
      <c r="H11" s="238"/>
      <c r="I11" s="238"/>
      <c r="J11" s="238"/>
      <c r="K11" s="237">
        <f>+K13+K21+K27+K39+K45+K46+K47+K48+K49+K52+K56+K59+K60+K63+K66+K69+K70+K72+K75+K76+K77</f>
        <v>0</v>
      </c>
      <c r="L11" s="237">
        <f>+L13+L21+L27+L39+L45+L46+L47+L48+L49+L52+L56+L59+L60+L63+L66+L69+L70+L72+L75+L76+L77</f>
        <v>0</v>
      </c>
      <c r="M11" s="238"/>
    </row>
    <row r="12" spans="1:13" s="37" customFormat="1" ht="17.25">
      <c r="A12" s="239"/>
      <c r="B12" s="240" t="s">
        <v>289</v>
      </c>
      <c r="C12" s="241">
        <f>+C11-C56-C76-C77</f>
        <v>0</v>
      </c>
      <c r="D12" s="241">
        <f>+D11-D56-D76-D77</f>
        <v>0</v>
      </c>
      <c r="E12" s="241">
        <f t="shared" ref="E12:G12" si="2">+E11-E56-E76-E77</f>
        <v>0</v>
      </c>
      <c r="F12" s="241">
        <f t="shared" si="2"/>
        <v>0</v>
      </c>
      <c r="G12" s="241">
        <f t="shared" si="2"/>
        <v>0</v>
      </c>
      <c r="H12" s="242"/>
      <c r="I12" s="242"/>
      <c r="J12" s="241"/>
      <c r="K12" s="241">
        <f>+K11-K56-K76-K77</f>
        <v>0</v>
      </c>
      <c r="L12" s="241">
        <f>+L11-L56-L76-L77</f>
        <v>0</v>
      </c>
      <c r="M12" s="242"/>
    </row>
    <row r="13" spans="1:13" ht="33">
      <c r="A13" s="235">
        <v>1</v>
      </c>
      <c r="B13" s="236" t="s">
        <v>159</v>
      </c>
      <c r="C13" s="237"/>
      <c r="D13" s="237"/>
      <c r="E13" s="237"/>
      <c r="F13" s="237"/>
      <c r="G13" s="237"/>
      <c r="H13" s="238"/>
      <c r="I13" s="238"/>
      <c r="J13" s="238"/>
      <c r="K13" s="237"/>
      <c r="L13" s="237"/>
      <c r="M13" s="238"/>
    </row>
    <row r="14" spans="1:13">
      <c r="A14" s="243"/>
      <c r="B14" s="244" t="s">
        <v>160</v>
      </c>
      <c r="C14" s="245"/>
      <c r="D14" s="245"/>
      <c r="E14" s="245"/>
      <c r="F14" s="245"/>
      <c r="G14" s="245"/>
      <c r="H14" s="246"/>
      <c r="I14" s="246"/>
      <c r="J14" s="246"/>
      <c r="K14" s="245"/>
      <c r="L14" s="245"/>
      <c r="M14" s="246"/>
    </row>
    <row r="15" spans="1:13" ht="33" hidden="1">
      <c r="A15" s="243"/>
      <c r="B15" s="247" t="s">
        <v>161</v>
      </c>
      <c r="C15" s="245"/>
      <c r="D15" s="245"/>
      <c r="E15" s="245"/>
      <c r="F15" s="245"/>
      <c r="G15" s="245"/>
      <c r="H15" s="246"/>
      <c r="I15" s="246"/>
      <c r="J15" s="246"/>
      <c r="K15" s="245"/>
      <c r="L15" s="245"/>
      <c r="M15" s="246"/>
    </row>
    <row r="16" spans="1:13">
      <c r="A16" s="243"/>
      <c r="B16" s="244" t="s">
        <v>162</v>
      </c>
      <c r="C16" s="245"/>
      <c r="D16" s="245"/>
      <c r="E16" s="245"/>
      <c r="F16" s="245"/>
      <c r="G16" s="245"/>
      <c r="H16" s="246"/>
      <c r="I16" s="246"/>
      <c r="J16" s="246"/>
      <c r="K16" s="245"/>
      <c r="L16" s="245"/>
      <c r="M16" s="246"/>
    </row>
    <row r="17" spans="1:13">
      <c r="A17" s="243"/>
      <c r="B17" s="244" t="s">
        <v>163</v>
      </c>
      <c r="C17" s="245"/>
      <c r="D17" s="245"/>
      <c r="E17" s="245"/>
      <c r="F17" s="245"/>
      <c r="G17" s="245"/>
      <c r="H17" s="246"/>
      <c r="I17" s="246"/>
      <c r="J17" s="246"/>
      <c r="K17" s="245"/>
      <c r="L17" s="245"/>
      <c r="M17" s="246"/>
    </row>
    <row r="18" spans="1:13" ht="33" hidden="1">
      <c r="A18" s="243"/>
      <c r="B18" s="247" t="s">
        <v>164</v>
      </c>
      <c r="C18" s="245"/>
      <c r="D18" s="245"/>
      <c r="E18" s="245"/>
      <c r="F18" s="245"/>
      <c r="G18" s="245"/>
      <c r="H18" s="246"/>
      <c r="I18" s="246"/>
      <c r="J18" s="246"/>
      <c r="K18" s="245"/>
      <c r="L18" s="245"/>
      <c r="M18" s="246"/>
    </row>
    <row r="19" spans="1:13">
      <c r="A19" s="243"/>
      <c r="B19" s="244" t="s">
        <v>165</v>
      </c>
      <c r="C19" s="245"/>
      <c r="D19" s="245"/>
      <c r="E19" s="245"/>
      <c r="F19" s="245"/>
      <c r="G19" s="245"/>
      <c r="H19" s="246"/>
      <c r="I19" s="246"/>
      <c r="J19" s="246"/>
      <c r="K19" s="245"/>
      <c r="L19" s="245"/>
      <c r="M19" s="246"/>
    </row>
    <row r="20" spans="1:13" hidden="1">
      <c r="A20" s="243"/>
      <c r="B20" s="247" t="s">
        <v>166</v>
      </c>
      <c r="C20" s="245"/>
      <c r="D20" s="245"/>
      <c r="E20" s="245"/>
      <c r="F20" s="245"/>
      <c r="G20" s="245"/>
      <c r="H20" s="246"/>
      <c r="I20" s="246"/>
      <c r="J20" s="246"/>
      <c r="K20" s="245"/>
      <c r="L20" s="245"/>
      <c r="M20" s="246"/>
    </row>
    <row r="21" spans="1:13" ht="33">
      <c r="A21" s="235">
        <v>2</v>
      </c>
      <c r="B21" s="236" t="s">
        <v>167</v>
      </c>
      <c r="C21" s="237"/>
      <c r="D21" s="237"/>
      <c r="E21" s="237"/>
      <c r="F21" s="237"/>
      <c r="G21" s="237"/>
      <c r="H21" s="238"/>
      <c r="I21" s="238"/>
      <c r="J21" s="238"/>
      <c r="K21" s="237"/>
      <c r="L21" s="237"/>
      <c r="M21" s="238"/>
    </row>
    <row r="22" spans="1:13">
      <c r="A22" s="243"/>
      <c r="B22" s="244" t="s">
        <v>160</v>
      </c>
      <c r="C22" s="245"/>
      <c r="D22" s="245"/>
      <c r="E22" s="245"/>
      <c r="F22" s="245"/>
      <c r="G22" s="245"/>
      <c r="H22" s="246"/>
      <c r="I22" s="246"/>
      <c r="J22" s="246"/>
      <c r="K22" s="245"/>
      <c r="L22" s="245"/>
      <c r="M22" s="246"/>
    </row>
    <row r="23" spans="1:13">
      <c r="A23" s="243"/>
      <c r="B23" s="244" t="s">
        <v>162</v>
      </c>
      <c r="C23" s="245"/>
      <c r="D23" s="245"/>
      <c r="E23" s="245"/>
      <c r="F23" s="245"/>
      <c r="G23" s="245"/>
      <c r="H23" s="246"/>
      <c r="I23" s="246"/>
      <c r="J23" s="246"/>
      <c r="K23" s="245"/>
      <c r="L23" s="245"/>
      <c r="M23" s="246"/>
    </row>
    <row r="24" spans="1:13">
      <c r="A24" s="243"/>
      <c r="B24" s="244" t="s">
        <v>168</v>
      </c>
      <c r="C24" s="245"/>
      <c r="D24" s="245"/>
      <c r="E24" s="245"/>
      <c r="F24" s="245"/>
      <c r="G24" s="245"/>
      <c r="H24" s="246"/>
      <c r="I24" s="246"/>
      <c r="J24" s="246"/>
      <c r="K24" s="245"/>
      <c r="L24" s="245"/>
      <c r="M24" s="246"/>
    </row>
    <row r="25" spans="1:13" ht="33" hidden="1">
      <c r="A25" s="243"/>
      <c r="B25" s="247" t="s">
        <v>169</v>
      </c>
      <c r="C25" s="245"/>
      <c r="D25" s="245"/>
      <c r="E25" s="245"/>
      <c r="F25" s="245"/>
      <c r="G25" s="245"/>
      <c r="H25" s="246"/>
      <c r="I25" s="246"/>
      <c r="J25" s="246"/>
      <c r="K25" s="245"/>
      <c r="L25" s="245"/>
      <c r="M25" s="246"/>
    </row>
    <row r="26" spans="1:13">
      <c r="A26" s="243"/>
      <c r="B26" s="244" t="s">
        <v>165</v>
      </c>
      <c r="C26" s="245"/>
      <c r="D26" s="245"/>
      <c r="E26" s="245"/>
      <c r="F26" s="245"/>
      <c r="G26" s="245"/>
      <c r="H26" s="246"/>
      <c r="I26" s="246"/>
      <c r="J26" s="246"/>
      <c r="K26" s="245"/>
      <c r="L26" s="245"/>
      <c r="M26" s="246"/>
    </row>
    <row r="27" spans="1:13" ht="33">
      <c r="A27" s="235">
        <v>3</v>
      </c>
      <c r="B27" s="236" t="s">
        <v>170</v>
      </c>
      <c r="C27" s="237"/>
      <c r="D27" s="237"/>
      <c r="E27" s="237"/>
      <c r="F27" s="237"/>
      <c r="G27" s="237"/>
      <c r="H27" s="238"/>
      <c r="I27" s="238"/>
      <c r="J27" s="238"/>
      <c r="K27" s="237"/>
      <c r="L27" s="237"/>
      <c r="M27" s="238"/>
    </row>
    <row r="28" spans="1:13">
      <c r="A28" s="243"/>
      <c r="B28" s="244" t="s">
        <v>160</v>
      </c>
      <c r="C28" s="245"/>
      <c r="D28" s="245"/>
      <c r="E28" s="245"/>
      <c r="F28" s="245"/>
      <c r="G28" s="245"/>
      <c r="H28" s="246"/>
      <c r="I28" s="246"/>
      <c r="J28" s="246"/>
      <c r="K28" s="245"/>
      <c r="L28" s="245"/>
      <c r="M28" s="246"/>
    </row>
    <row r="29" spans="1:13" ht="33" hidden="1">
      <c r="A29" s="243"/>
      <c r="B29" s="247" t="s">
        <v>171</v>
      </c>
      <c r="C29" s="245"/>
      <c r="D29" s="245"/>
      <c r="E29" s="245"/>
      <c r="F29" s="245"/>
      <c r="G29" s="245"/>
      <c r="H29" s="246"/>
      <c r="I29" s="246"/>
      <c r="J29" s="246"/>
      <c r="K29" s="245"/>
      <c r="L29" s="245"/>
      <c r="M29" s="246"/>
    </row>
    <row r="30" spans="1:13">
      <c r="A30" s="243"/>
      <c r="B30" s="244" t="s">
        <v>162</v>
      </c>
      <c r="C30" s="245"/>
      <c r="D30" s="245"/>
      <c r="E30" s="245"/>
      <c r="F30" s="245"/>
      <c r="G30" s="245"/>
      <c r="H30" s="246"/>
      <c r="I30" s="246"/>
      <c r="J30" s="246"/>
      <c r="K30" s="245"/>
      <c r="L30" s="245"/>
      <c r="M30" s="246"/>
    </row>
    <row r="31" spans="1:13" ht="33" hidden="1">
      <c r="A31" s="243"/>
      <c r="B31" s="247" t="s">
        <v>171</v>
      </c>
      <c r="C31" s="245"/>
      <c r="D31" s="245"/>
      <c r="E31" s="245"/>
      <c r="F31" s="245"/>
      <c r="G31" s="245"/>
      <c r="H31" s="246"/>
      <c r="I31" s="246"/>
      <c r="J31" s="246"/>
      <c r="K31" s="245"/>
      <c r="L31" s="245"/>
      <c r="M31" s="246"/>
    </row>
    <row r="32" spans="1:13" hidden="1">
      <c r="A32" s="243"/>
      <c r="B32" s="244" t="s">
        <v>172</v>
      </c>
      <c r="C32" s="245"/>
      <c r="D32" s="245"/>
      <c r="E32" s="245"/>
      <c r="F32" s="245"/>
      <c r="G32" s="245"/>
      <c r="H32" s="246"/>
      <c r="I32" s="246"/>
      <c r="J32" s="246"/>
      <c r="K32" s="245"/>
      <c r="L32" s="245"/>
      <c r="M32" s="246"/>
    </row>
    <row r="33" spans="1:13">
      <c r="A33" s="243"/>
      <c r="B33" s="244" t="s">
        <v>163</v>
      </c>
      <c r="C33" s="245"/>
      <c r="D33" s="245"/>
      <c r="E33" s="245"/>
      <c r="F33" s="245"/>
      <c r="G33" s="245"/>
      <c r="H33" s="246"/>
      <c r="I33" s="246"/>
      <c r="J33" s="246"/>
      <c r="K33" s="245"/>
      <c r="L33" s="245"/>
      <c r="M33" s="246"/>
    </row>
    <row r="34" spans="1:13" ht="33" hidden="1">
      <c r="A34" s="243"/>
      <c r="B34" s="247" t="s">
        <v>173</v>
      </c>
      <c r="C34" s="245"/>
      <c r="D34" s="245"/>
      <c r="E34" s="245"/>
      <c r="F34" s="245"/>
      <c r="G34" s="245"/>
      <c r="H34" s="246"/>
      <c r="I34" s="246"/>
      <c r="J34" s="246"/>
      <c r="K34" s="245"/>
      <c r="L34" s="245"/>
      <c r="M34" s="246"/>
    </row>
    <row r="35" spans="1:13">
      <c r="A35" s="243"/>
      <c r="B35" s="244" t="s">
        <v>165</v>
      </c>
      <c r="C35" s="245"/>
      <c r="D35" s="245"/>
      <c r="E35" s="245"/>
      <c r="F35" s="245"/>
      <c r="G35" s="245"/>
      <c r="H35" s="246"/>
      <c r="I35" s="246"/>
      <c r="J35" s="246"/>
      <c r="K35" s="245"/>
      <c r="L35" s="245"/>
      <c r="M35" s="246"/>
    </row>
    <row r="36" spans="1:13" hidden="1">
      <c r="A36" s="243"/>
      <c r="B36" s="247" t="s">
        <v>174</v>
      </c>
      <c r="C36" s="245"/>
      <c r="D36" s="245"/>
      <c r="E36" s="245"/>
      <c r="F36" s="245"/>
      <c r="G36" s="245"/>
      <c r="H36" s="246"/>
      <c r="I36" s="246"/>
      <c r="J36" s="246"/>
      <c r="K36" s="245"/>
      <c r="L36" s="245"/>
      <c r="M36" s="246"/>
    </row>
    <row r="37" spans="1:13">
      <c r="A37" s="243"/>
      <c r="B37" s="244" t="s">
        <v>175</v>
      </c>
      <c r="C37" s="245"/>
      <c r="D37" s="245"/>
      <c r="E37" s="245"/>
      <c r="F37" s="245"/>
      <c r="G37" s="245"/>
      <c r="H37" s="246"/>
      <c r="I37" s="246"/>
      <c r="J37" s="246"/>
      <c r="K37" s="245"/>
      <c r="L37" s="245"/>
      <c r="M37" s="246"/>
    </row>
    <row r="38" spans="1:13" ht="33" hidden="1">
      <c r="A38" s="243"/>
      <c r="B38" s="247" t="s">
        <v>176</v>
      </c>
      <c r="C38" s="245"/>
      <c r="D38" s="245"/>
      <c r="E38" s="245"/>
      <c r="F38" s="245"/>
      <c r="G38" s="245"/>
      <c r="H38" s="246"/>
      <c r="I38" s="246"/>
      <c r="J38" s="246"/>
      <c r="K38" s="245"/>
      <c r="L38" s="245"/>
      <c r="M38" s="246"/>
    </row>
    <row r="39" spans="1:13">
      <c r="A39" s="235">
        <v>4</v>
      </c>
      <c r="B39" s="236" t="s">
        <v>177</v>
      </c>
      <c r="C39" s="237"/>
      <c r="D39" s="237"/>
      <c r="E39" s="237"/>
      <c r="F39" s="237"/>
      <c r="G39" s="237"/>
      <c r="H39" s="238"/>
      <c r="I39" s="238"/>
      <c r="J39" s="238"/>
      <c r="K39" s="237"/>
      <c r="L39" s="237"/>
      <c r="M39" s="238"/>
    </row>
    <row r="40" spans="1:13">
      <c r="A40" s="243"/>
      <c r="B40" s="244" t="s">
        <v>178</v>
      </c>
      <c r="C40" s="245"/>
      <c r="D40" s="245"/>
      <c r="E40" s="245"/>
      <c r="F40" s="245"/>
      <c r="G40" s="245"/>
      <c r="H40" s="246"/>
      <c r="I40" s="246"/>
      <c r="J40" s="246"/>
      <c r="K40" s="245"/>
      <c r="L40" s="245"/>
      <c r="M40" s="246"/>
    </row>
    <row r="41" spans="1:13">
      <c r="A41" s="243"/>
      <c r="B41" s="244" t="s">
        <v>179</v>
      </c>
      <c r="C41" s="245"/>
      <c r="D41" s="245"/>
      <c r="E41" s="245"/>
      <c r="F41" s="245"/>
      <c r="G41" s="245"/>
      <c r="H41" s="246"/>
      <c r="I41" s="246"/>
      <c r="J41" s="246"/>
      <c r="K41" s="245"/>
      <c r="L41" s="245"/>
      <c r="M41" s="246"/>
    </row>
    <row r="42" spans="1:13">
      <c r="A42" s="243"/>
      <c r="B42" s="244" t="s">
        <v>163</v>
      </c>
      <c r="C42" s="245"/>
      <c r="D42" s="245"/>
      <c r="E42" s="245"/>
      <c r="F42" s="245"/>
      <c r="G42" s="245"/>
      <c r="H42" s="246"/>
      <c r="I42" s="246"/>
      <c r="J42" s="246"/>
      <c r="K42" s="245"/>
      <c r="L42" s="245"/>
      <c r="M42" s="246"/>
    </row>
    <row r="43" spans="1:13" ht="33" hidden="1">
      <c r="A43" s="243"/>
      <c r="B43" s="247" t="s">
        <v>169</v>
      </c>
      <c r="C43" s="245"/>
      <c r="D43" s="245"/>
      <c r="E43" s="245"/>
      <c r="F43" s="245"/>
      <c r="G43" s="245"/>
      <c r="H43" s="246"/>
      <c r="I43" s="246"/>
      <c r="J43" s="246"/>
      <c r="K43" s="245"/>
      <c r="L43" s="245"/>
      <c r="M43" s="246"/>
    </row>
    <row r="44" spans="1:13">
      <c r="A44" s="243"/>
      <c r="B44" s="244" t="s">
        <v>165</v>
      </c>
      <c r="C44" s="245"/>
      <c r="D44" s="245"/>
      <c r="E44" s="245"/>
      <c r="F44" s="245"/>
      <c r="G44" s="245"/>
      <c r="H44" s="246"/>
      <c r="I44" s="246"/>
      <c r="J44" s="246"/>
      <c r="K44" s="245"/>
      <c r="L44" s="245"/>
      <c r="M44" s="246"/>
    </row>
    <row r="45" spans="1:13">
      <c r="A45" s="235">
        <v>5</v>
      </c>
      <c r="B45" s="236" t="s">
        <v>180</v>
      </c>
      <c r="C45" s="237"/>
      <c r="D45" s="237"/>
      <c r="E45" s="237"/>
      <c r="F45" s="237"/>
      <c r="G45" s="237"/>
      <c r="H45" s="238"/>
      <c r="I45" s="238"/>
      <c r="J45" s="238"/>
      <c r="K45" s="237"/>
      <c r="L45" s="237"/>
      <c r="M45" s="238"/>
    </row>
    <row r="46" spans="1:13">
      <c r="A46" s="235">
        <v>6</v>
      </c>
      <c r="B46" s="236" t="s">
        <v>181</v>
      </c>
      <c r="C46" s="237"/>
      <c r="D46" s="237"/>
      <c r="E46" s="237"/>
      <c r="F46" s="237"/>
      <c r="G46" s="237"/>
      <c r="H46" s="238"/>
      <c r="I46" s="238"/>
      <c r="J46" s="238"/>
      <c r="K46" s="237"/>
      <c r="L46" s="237"/>
      <c r="M46" s="238"/>
    </row>
    <row r="47" spans="1:13">
      <c r="A47" s="235">
        <v>7</v>
      </c>
      <c r="B47" s="236" t="s">
        <v>182</v>
      </c>
      <c r="C47" s="237"/>
      <c r="D47" s="237"/>
      <c r="E47" s="237"/>
      <c r="F47" s="237"/>
      <c r="G47" s="237"/>
      <c r="H47" s="238"/>
      <c r="I47" s="238"/>
      <c r="J47" s="238"/>
      <c r="K47" s="237"/>
      <c r="L47" s="237"/>
      <c r="M47" s="238"/>
    </row>
    <row r="48" spans="1:13">
      <c r="A48" s="235">
        <v>8</v>
      </c>
      <c r="B48" s="236" t="s">
        <v>183</v>
      </c>
      <c r="C48" s="237"/>
      <c r="D48" s="237"/>
      <c r="E48" s="237"/>
      <c r="F48" s="237"/>
      <c r="G48" s="237"/>
      <c r="H48" s="238"/>
      <c r="I48" s="238"/>
      <c r="J48" s="238"/>
      <c r="K48" s="237"/>
      <c r="L48" s="237"/>
      <c r="M48" s="238"/>
    </row>
    <row r="49" spans="1:13">
      <c r="A49" s="235">
        <v>9</v>
      </c>
      <c r="B49" s="236" t="s">
        <v>184</v>
      </c>
      <c r="C49" s="237"/>
      <c r="D49" s="237"/>
      <c r="E49" s="237"/>
      <c r="F49" s="237"/>
      <c r="G49" s="237"/>
      <c r="H49" s="238"/>
      <c r="I49" s="238"/>
      <c r="J49" s="238"/>
      <c r="K49" s="237"/>
      <c r="L49" s="237"/>
      <c r="M49" s="238"/>
    </row>
    <row r="50" spans="1:13" s="37" customFormat="1">
      <c r="A50" s="248"/>
      <c r="B50" s="247" t="s">
        <v>185</v>
      </c>
      <c r="C50" s="249"/>
      <c r="D50" s="249"/>
      <c r="E50" s="249"/>
      <c r="F50" s="249"/>
      <c r="G50" s="249"/>
      <c r="H50" s="250"/>
      <c r="I50" s="250"/>
      <c r="J50" s="250"/>
      <c r="K50" s="249"/>
      <c r="L50" s="249"/>
      <c r="M50" s="250"/>
    </row>
    <row r="51" spans="1:13" s="37" customFormat="1">
      <c r="A51" s="248"/>
      <c r="B51" s="247" t="s">
        <v>186</v>
      </c>
      <c r="C51" s="249"/>
      <c r="D51" s="249"/>
      <c r="E51" s="249"/>
      <c r="F51" s="249"/>
      <c r="G51" s="249"/>
      <c r="H51" s="250"/>
      <c r="I51" s="250"/>
      <c r="J51" s="250"/>
      <c r="K51" s="249"/>
      <c r="L51" s="249"/>
      <c r="M51" s="250"/>
    </row>
    <row r="52" spans="1:13">
      <c r="A52" s="235">
        <v>10</v>
      </c>
      <c r="B52" s="236" t="s">
        <v>187</v>
      </c>
      <c r="C52" s="237"/>
      <c r="D52" s="237"/>
      <c r="E52" s="237"/>
      <c r="F52" s="237"/>
      <c r="G52" s="237"/>
      <c r="H52" s="238"/>
      <c r="I52" s="238"/>
      <c r="J52" s="238"/>
      <c r="K52" s="237"/>
      <c r="L52" s="237"/>
      <c r="M52" s="238"/>
    </row>
    <row r="53" spans="1:13" s="37" customFormat="1" ht="33">
      <c r="A53" s="248"/>
      <c r="B53" s="247" t="s">
        <v>188</v>
      </c>
      <c r="C53" s="249"/>
      <c r="D53" s="249"/>
      <c r="E53" s="249"/>
      <c r="F53" s="249"/>
      <c r="G53" s="249"/>
      <c r="H53" s="250"/>
      <c r="I53" s="250"/>
      <c r="J53" s="250"/>
      <c r="K53" s="249"/>
      <c r="L53" s="249"/>
      <c r="M53" s="250"/>
    </row>
    <row r="54" spans="1:13" s="37" customFormat="1" ht="33">
      <c r="A54" s="248"/>
      <c r="B54" s="247" t="s">
        <v>189</v>
      </c>
      <c r="C54" s="249"/>
      <c r="D54" s="249"/>
      <c r="E54" s="249"/>
      <c r="F54" s="249"/>
      <c r="G54" s="249"/>
      <c r="H54" s="250"/>
      <c r="I54" s="250"/>
      <c r="J54" s="250"/>
      <c r="K54" s="249"/>
      <c r="L54" s="249"/>
      <c r="M54" s="250"/>
    </row>
    <row r="55" spans="1:13" s="37" customFormat="1" ht="33">
      <c r="A55" s="248"/>
      <c r="B55" s="247" t="s">
        <v>190</v>
      </c>
      <c r="C55" s="249"/>
      <c r="D55" s="249"/>
      <c r="E55" s="249"/>
      <c r="F55" s="249"/>
      <c r="G55" s="249"/>
      <c r="H55" s="250"/>
      <c r="I55" s="250"/>
      <c r="J55" s="250"/>
      <c r="K55" s="249"/>
      <c r="L55" s="249"/>
      <c r="M55" s="250"/>
    </row>
    <row r="56" spans="1:13">
      <c r="A56" s="235">
        <v>11</v>
      </c>
      <c r="B56" s="236" t="s">
        <v>191</v>
      </c>
      <c r="C56" s="237"/>
      <c r="D56" s="237"/>
      <c r="E56" s="237"/>
      <c r="F56" s="237"/>
      <c r="G56" s="237"/>
      <c r="H56" s="238"/>
      <c r="I56" s="238"/>
      <c r="J56" s="238"/>
      <c r="K56" s="237"/>
      <c r="L56" s="237"/>
      <c r="M56" s="238"/>
    </row>
    <row r="57" spans="1:13" ht="33" hidden="1">
      <c r="A57" s="248"/>
      <c r="B57" s="247" t="s">
        <v>192</v>
      </c>
      <c r="C57" s="249"/>
      <c r="D57" s="249"/>
      <c r="E57" s="249"/>
      <c r="F57" s="249"/>
      <c r="G57" s="249"/>
      <c r="H57" s="250"/>
      <c r="I57" s="250"/>
      <c r="J57" s="250"/>
      <c r="K57" s="249"/>
      <c r="L57" s="249"/>
      <c r="M57" s="250"/>
    </row>
    <row r="58" spans="1:13" ht="33">
      <c r="A58" s="248"/>
      <c r="B58" s="247" t="s">
        <v>193</v>
      </c>
      <c r="C58" s="249"/>
      <c r="D58" s="249"/>
      <c r="E58" s="249"/>
      <c r="F58" s="249"/>
      <c r="G58" s="249"/>
      <c r="H58" s="250"/>
      <c r="I58" s="250"/>
      <c r="J58" s="250"/>
      <c r="K58" s="249"/>
      <c r="L58" s="249"/>
      <c r="M58" s="250"/>
    </row>
    <row r="59" spans="1:13">
      <c r="A59" s="235" t="s">
        <v>194</v>
      </c>
      <c r="B59" s="236" t="s">
        <v>195</v>
      </c>
      <c r="C59" s="237"/>
      <c r="D59" s="237"/>
      <c r="E59" s="237"/>
      <c r="F59" s="237"/>
      <c r="G59" s="237"/>
      <c r="H59" s="238"/>
      <c r="I59" s="238"/>
      <c r="J59" s="238"/>
      <c r="K59" s="237"/>
      <c r="L59" s="237"/>
      <c r="M59" s="238"/>
    </row>
    <row r="60" spans="1:13" hidden="1">
      <c r="A60" s="235">
        <v>13</v>
      </c>
      <c r="B60" s="236" t="s">
        <v>196</v>
      </c>
      <c r="C60" s="237"/>
      <c r="D60" s="237"/>
      <c r="E60" s="237"/>
      <c r="F60" s="237"/>
      <c r="G60" s="237"/>
      <c r="H60" s="238"/>
      <c r="I60" s="238"/>
      <c r="J60" s="238"/>
      <c r="K60" s="237"/>
      <c r="L60" s="237"/>
      <c r="M60" s="238"/>
    </row>
    <row r="61" spans="1:13" ht="33" hidden="1">
      <c r="A61" s="248"/>
      <c r="B61" s="247" t="s">
        <v>197</v>
      </c>
      <c r="C61" s="249"/>
      <c r="D61" s="249"/>
      <c r="E61" s="249"/>
      <c r="F61" s="249"/>
      <c r="G61" s="249"/>
      <c r="H61" s="250"/>
      <c r="I61" s="250"/>
      <c r="J61" s="250"/>
      <c r="K61" s="249"/>
      <c r="L61" s="249"/>
      <c r="M61" s="250"/>
    </row>
    <row r="62" spans="1:13" hidden="1">
      <c r="A62" s="248"/>
      <c r="B62" s="247" t="s">
        <v>198</v>
      </c>
      <c r="C62" s="249"/>
      <c r="D62" s="249"/>
      <c r="E62" s="249"/>
      <c r="F62" s="249"/>
      <c r="G62" s="249"/>
      <c r="H62" s="250"/>
      <c r="I62" s="250"/>
      <c r="J62" s="250"/>
      <c r="K62" s="249"/>
      <c r="L62" s="249"/>
      <c r="M62" s="250"/>
    </row>
    <row r="63" spans="1:13" hidden="1">
      <c r="A63" s="235">
        <v>14</v>
      </c>
      <c r="B63" s="236" t="s">
        <v>199</v>
      </c>
      <c r="C63" s="237"/>
      <c r="D63" s="237"/>
      <c r="E63" s="237"/>
      <c r="F63" s="237"/>
      <c r="G63" s="237"/>
      <c r="H63" s="238"/>
      <c r="I63" s="238"/>
      <c r="J63" s="238"/>
      <c r="K63" s="237"/>
      <c r="L63" s="237"/>
      <c r="M63" s="238"/>
    </row>
    <row r="64" spans="1:13" hidden="1">
      <c r="A64" s="248"/>
      <c r="B64" s="247" t="s">
        <v>200</v>
      </c>
      <c r="C64" s="249"/>
      <c r="D64" s="249"/>
      <c r="E64" s="249"/>
      <c r="F64" s="249"/>
      <c r="G64" s="249"/>
      <c r="H64" s="250"/>
      <c r="I64" s="250"/>
      <c r="J64" s="250"/>
      <c r="K64" s="249"/>
      <c r="L64" s="249"/>
      <c r="M64" s="250"/>
    </row>
    <row r="65" spans="1:13" hidden="1">
      <c r="A65" s="248"/>
      <c r="B65" s="247" t="s">
        <v>201</v>
      </c>
      <c r="C65" s="249"/>
      <c r="D65" s="249"/>
      <c r="E65" s="249"/>
      <c r="F65" s="249"/>
      <c r="G65" s="249"/>
      <c r="H65" s="250"/>
      <c r="I65" s="250"/>
      <c r="J65" s="250"/>
      <c r="K65" s="249"/>
      <c r="L65" s="249"/>
      <c r="M65" s="250"/>
    </row>
    <row r="66" spans="1:13" ht="33" hidden="1">
      <c r="A66" s="235">
        <v>15</v>
      </c>
      <c r="B66" s="236" t="s">
        <v>202</v>
      </c>
      <c r="C66" s="237"/>
      <c r="D66" s="237"/>
      <c r="E66" s="237"/>
      <c r="F66" s="237"/>
      <c r="G66" s="237"/>
      <c r="H66" s="238"/>
      <c r="I66" s="238"/>
      <c r="J66" s="238"/>
      <c r="K66" s="237"/>
      <c r="L66" s="237"/>
      <c r="M66" s="238"/>
    </row>
    <row r="67" spans="1:13" hidden="1">
      <c r="A67" s="243"/>
      <c r="B67" s="247" t="s">
        <v>203</v>
      </c>
      <c r="C67" s="245"/>
      <c r="D67" s="245"/>
      <c r="E67" s="245"/>
      <c r="F67" s="245"/>
      <c r="G67" s="245"/>
      <c r="H67" s="246"/>
      <c r="I67" s="246"/>
      <c r="J67" s="246"/>
      <c r="K67" s="245"/>
      <c r="L67" s="245"/>
      <c r="M67" s="246"/>
    </row>
    <row r="68" spans="1:13" hidden="1">
      <c r="A68" s="243"/>
      <c r="B68" s="247" t="s">
        <v>204</v>
      </c>
      <c r="C68" s="245"/>
      <c r="D68" s="245"/>
      <c r="E68" s="245"/>
      <c r="F68" s="245"/>
      <c r="G68" s="245"/>
      <c r="H68" s="246"/>
      <c r="I68" s="246"/>
      <c r="J68" s="246"/>
      <c r="K68" s="245"/>
      <c r="L68" s="245"/>
      <c r="M68" s="246"/>
    </row>
    <row r="69" spans="1:13" ht="33">
      <c r="A69" s="235">
        <v>16</v>
      </c>
      <c r="B69" s="236" t="s">
        <v>205</v>
      </c>
      <c r="C69" s="237"/>
      <c r="D69" s="237"/>
      <c r="E69" s="237"/>
      <c r="F69" s="237"/>
      <c r="G69" s="237"/>
      <c r="H69" s="238"/>
      <c r="I69" s="238"/>
      <c r="J69" s="238"/>
      <c r="K69" s="237"/>
      <c r="L69" s="237"/>
      <c r="M69" s="238"/>
    </row>
    <row r="70" spans="1:13">
      <c r="A70" s="235">
        <v>17</v>
      </c>
      <c r="B70" s="236" t="s">
        <v>206</v>
      </c>
      <c r="C70" s="237"/>
      <c r="D70" s="237"/>
      <c r="E70" s="237"/>
      <c r="F70" s="237"/>
      <c r="G70" s="237"/>
      <c r="H70" s="238"/>
      <c r="I70" s="238"/>
      <c r="J70" s="238"/>
      <c r="K70" s="237"/>
      <c r="L70" s="237"/>
      <c r="M70" s="238"/>
    </row>
    <row r="71" spans="1:13" s="37" customFormat="1">
      <c r="A71" s="248"/>
      <c r="B71" s="247" t="s">
        <v>207</v>
      </c>
      <c r="C71" s="249"/>
      <c r="D71" s="249"/>
      <c r="E71" s="249"/>
      <c r="F71" s="249"/>
      <c r="G71" s="249"/>
      <c r="H71" s="250"/>
      <c r="I71" s="250"/>
      <c r="J71" s="250"/>
      <c r="K71" s="249"/>
      <c r="L71" s="249"/>
      <c r="M71" s="250"/>
    </row>
    <row r="72" spans="1:13">
      <c r="A72" s="235">
        <v>18</v>
      </c>
      <c r="B72" s="236" t="s">
        <v>208</v>
      </c>
      <c r="C72" s="237"/>
      <c r="D72" s="237"/>
      <c r="E72" s="237"/>
      <c r="F72" s="237"/>
      <c r="G72" s="237"/>
      <c r="H72" s="238"/>
      <c r="I72" s="238"/>
      <c r="J72" s="238"/>
      <c r="K72" s="237"/>
      <c r="L72" s="237"/>
      <c r="M72" s="238"/>
    </row>
    <row r="73" spans="1:13" s="37" customFormat="1">
      <c r="A73" s="248"/>
      <c r="B73" s="247" t="s">
        <v>209</v>
      </c>
      <c r="C73" s="249"/>
      <c r="D73" s="249"/>
      <c r="E73" s="249"/>
      <c r="F73" s="249"/>
      <c r="G73" s="249"/>
      <c r="H73" s="250"/>
      <c r="I73" s="250"/>
      <c r="J73" s="250"/>
      <c r="K73" s="249"/>
      <c r="L73" s="249"/>
      <c r="M73" s="250"/>
    </row>
    <row r="74" spans="1:13" s="37" customFormat="1" ht="33">
      <c r="A74" s="248"/>
      <c r="B74" s="247" t="s">
        <v>210</v>
      </c>
      <c r="C74" s="249"/>
      <c r="D74" s="249"/>
      <c r="E74" s="249"/>
      <c r="F74" s="249"/>
      <c r="G74" s="249"/>
      <c r="H74" s="250"/>
      <c r="I74" s="250"/>
      <c r="J74" s="250"/>
      <c r="K74" s="249"/>
      <c r="L74" s="249"/>
      <c r="M74" s="250"/>
    </row>
    <row r="75" spans="1:13" ht="33">
      <c r="A75" s="235">
        <v>19</v>
      </c>
      <c r="B75" s="236" t="s">
        <v>211</v>
      </c>
      <c r="C75" s="237"/>
      <c r="D75" s="237"/>
      <c r="E75" s="237"/>
      <c r="F75" s="237"/>
      <c r="G75" s="237"/>
      <c r="H75" s="238"/>
      <c r="I75" s="238"/>
      <c r="J75" s="238"/>
      <c r="K75" s="237"/>
      <c r="L75" s="237"/>
      <c r="M75" s="238"/>
    </row>
    <row r="76" spans="1:13" ht="33">
      <c r="A76" s="235">
        <v>20</v>
      </c>
      <c r="B76" s="236" t="s">
        <v>212</v>
      </c>
      <c r="C76" s="237"/>
      <c r="D76" s="237"/>
      <c r="E76" s="237"/>
      <c r="F76" s="237"/>
      <c r="G76" s="237"/>
      <c r="H76" s="238"/>
      <c r="I76" s="238"/>
      <c r="J76" s="238"/>
      <c r="K76" s="237"/>
      <c r="L76" s="237"/>
      <c r="M76" s="238"/>
    </row>
    <row r="77" spans="1:13" ht="33">
      <c r="A77" s="235">
        <v>21</v>
      </c>
      <c r="B77" s="236" t="s">
        <v>213</v>
      </c>
      <c r="C77" s="237"/>
      <c r="D77" s="237"/>
      <c r="E77" s="237"/>
      <c r="F77" s="237"/>
      <c r="G77" s="237"/>
      <c r="H77" s="238"/>
      <c r="I77" s="238"/>
      <c r="J77" s="238"/>
      <c r="K77" s="237"/>
      <c r="L77" s="237"/>
      <c r="M77" s="238"/>
    </row>
    <row r="78" spans="1:13">
      <c r="A78" s="235" t="s">
        <v>147</v>
      </c>
      <c r="B78" s="236" t="s">
        <v>214</v>
      </c>
      <c r="C78" s="237"/>
      <c r="D78" s="237"/>
      <c r="E78" s="237"/>
      <c r="F78" s="237"/>
      <c r="G78" s="237"/>
      <c r="H78" s="238"/>
      <c r="I78" s="238"/>
      <c r="J78" s="238"/>
      <c r="K78" s="237"/>
      <c r="L78" s="237"/>
      <c r="M78" s="238"/>
    </row>
    <row r="79" spans="1:13" ht="33">
      <c r="A79" s="235" t="s">
        <v>148</v>
      </c>
      <c r="B79" s="236" t="s">
        <v>215</v>
      </c>
      <c r="C79" s="237"/>
      <c r="D79" s="237"/>
      <c r="E79" s="237"/>
      <c r="F79" s="237"/>
      <c r="G79" s="237"/>
      <c r="H79" s="238"/>
      <c r="I79" s="238"/>
      <c r="J79" s="238"/>
      <c r="K79" s="237"/>
      <c r="L79" s="237"/>
      <c r="M79" s="238"/>
    </row>
    <row r="80" spans="1:13">
      <c r="A80" s="235">
        <v>1</v>
      </c>
      <c r="B80" s="236" t="s">
        <v>216</v>
      </c>
      <c r="C80" s="237"/>
      <c r="D80" s="237"/>
      <c r="E80" s="237"/>
      <c r="F80" s="237"/>
      <c r="G80" s="237"/>
      <c r="H80" s="238"/>
      <c r="I80" s="238"/>
      <c r="J80" s="238"/>
      <c r="K80" s="237"/>
      <c r="L80" s="237"/>
      <c r="M80" s="238"/>
    </row>
    <row r="81" spans="1:13">
      <c r="A81" s="235">
        <v>2</v>
      </c>
      <c r="B81" s="236" t="s">
        <v>217</v>
      </c>
      <c r="C81" s="237"/>
      <c r="D81" s="237"/>
      <c r="E81" s="237"/>
      <c r="F81" s="237"/>
      <c r="G81" s="237"/>
      <c r="H81" s="238"/>
      <c r="I81" s="238"/>
      <c r="J81" s="238"/>
      <c r="K81" s="237"/>
      <c r="L81" s="237"/>
      <c r="M81" s="238"/>
    </row>
    <row r="82" spans="1:13">
      <c r="A82" s="235">
        <v>3</v>
      </c>
      <c r="B82" s="236" t="s">
        <v>218</v>
      </c>
      <c r="C82" s="237"/>
      <c r="D82" s="237"/>
      <c r="E82" s="237"/>
      <c r="F82" s="237"/>
      <c r="G82" s="237"/>
      <c r="H82" s="238"/>
      <c r="I82" s="238"/>
      <c r="J82" s="238"/>
      <c r="K82" s="237"/>
      <c r="L82" s="237"/>
      <c r="M82" s="238"/>
    </row>
    <row r="83" spans="1:13">
      <c r="A83" s="235">
        <v>4</v>
      </c>
      <c r="B83" s="236" t="s">
        <v>290</v>
      </c>
      <c r="C83" s="237"/>
      <c r="D83" s="237"/>
      <c r="E83" s="237"/>
      <c r="F83" s="237"/>
      <c r="G83" s="237"/>
      <c r="H83" s="238"/>
      <c r="I83" s="238"/>
      <c r="J83" s="238"/>
      <c r="K83" s="237"/>
      <c r="L83" s="237"/>
      <c r="M83" s="238"/>
    </row>
    <row r="84" spans="1:13">
      <c r="A84" s="251">
        <v>5</v>
      </c>
      <c r="B84" s="252" t="s">
        <v>219</v>
      </c>
      <c r="C84" s="253"/>
      <c r="D84" s="253"/>
      <c r="E84" s="253"/>
      <c r="F84" s="253"/>
      <c r="G84" s="253"/>
      <c r="H84" s="254"/>
      <c r="I84" s="254"/>
      <c r="J84" s="254"/>
      <c r="K84" s="253"/>
      <c r="L84" s="253"/>
      <c r="M84" s="254"/>
    </row>
    <row r="85" spans="1:13">
      <c r="A85" s="11" t="s">
        <v>220</v>
      </c>
    </row>
    <row r="86" spans="1:13">
      <c r="A86" s="11"/>
    </row>
    <row r="87" spans="1:13">
      <c r="A87" s="368"/>
      <c r="C87" s="38"/>
      <c r="L87" s="72"/>
    </row>
    <row r="88" spans="1:13">
      <c r="A88" s="368"/>
      <c r="C88" s="39"/>
      <c r="L88" s="71"/>
    </row>
    <row r="89" spans="1:13">
      <c r="A89" s="368"/>
      <c r="C89" s="39"/>
      <c r="L89" s="71"/>
    </row>
    <row r="90" spans="1:13">
      <c r="A90" s="368"/>
      <c r="C90" s="38"/>
      <c r="L90" s="72"/>
    </row>
  </sheetData>
  <mergeCells count="19">
    <mergeCell ref="A87:A90"/>
    <mergeCell ref="D6:E6"/>
    <mergeCell ref="F6:G6"/>
    <mergeCell ref="H6:I6"/>
    <mergeCell ref="A6:A8"/>
    <mergeCell ref="B6:B8"/>
    <mergeCell ref="C6:C8"/>
    <mergeCell ref="A3:M3"/>
    <mergeCell ref="J6:L6"/>
    <mergeCell ref="M6:M8"/>
    <mergeCell ref="D7:D8"/>
    <mergeCell ref="E7:E8"/>
    <mergeCell ref="F7:F8"/>
    <mergeCell ref="G7:G8"/>
    <mergeCell ref="H7:H8"/>
    <mergeCell ref="I7:I8"/>
    <mergeCell ref="J7:J8"/>
    <mergeCell ref="K7:L7"/>
    <mergeCell ref="A4:L4"/>
  </mergeCells>
  <pageMargins left="0.71" right="0.15748031496062992" top="0.22" bottom="0.6" header="0.17" footer="0.15748031496062992"/>
  <pageSetup paperSize="9" scale="6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showZeros="0" zoomScale="70" zoomScaleNormal="70" workbookViewId="0">
      <selection activeCell="B12" sqref="B12"/>
    </sheetView>
  </sheetViews>
  <sheetFormatPr defaultColWidth="9" defaultRowHeight="18.75"/>
  <cols>
    <col min="1" max="1" width="9.85546875" style="3" customWidth="1"/>
    <col min="2" max="2" width="51.42578125" style="3" customWidth="1"/>
    <col min="3" max="3" width="14.85546875" style="3" customWidth="1"/>
    <col min="4" max="4" width="14.140625" style="3" customWidth="1"/>
    <col min="5" max="5" width="13.85546875" style="3" customWidth="1"/>
    <col min="6" max="6" width="15.140625" style="3" customWidth="1"/>
    <col min="7" max="9" width="10.5703125" style="3" customWidth="1"/>
    <col min="10" max="10" width="13.7109375" style="3" customWidth="1"/>
    <col min="11" max="11" width="13" style="3" customWidth="1"/>
    <col min="12" max="12" width="13.85546875" style="3" customWidth="1"/>
    <col min="13" max="13" width="13.85546875" style="3" hidden="1" customWidth="1"/>
    <col min="14" max="14" width="0" style="3" hidden="1" customWidth="1"/>
    <col min="15" max="15" width="11.140625" style="3" hidden="1" customWidth="1"/>
    <col min="16" max="17" width="0" style="3" hidden="1" customWidth="1"/>
    <col min="18" max="16384" width="9" style="3"/>
  </cols>
  <sheetData>
    <row r="1" spans="1:15" ht="19.5">
      <c r="A1" s="93" t="s">
        <v>641</v>
      </c>
      <c r="B1" s="41"/>
      <c r="C1" s="41"/>
      <c r="K1" s="42" t="s">
        <v>221</v>
      </c>
    </row>
    <row r="2" spans="1:15" ht="19.5">
      <c r="A2" s="40"/>
      <c r="J2" s="43"/>
      <c r="K2" s="43" t="s">
        <v>221</v>
      </c>
      <c r="L2" s="43"/>
      <c r="M2" s="43"/>
    </row>
    <row r="3" spans="1:15" ht="19.5">
      <c r="A3" s="40"/>
      <c r="J3" s="43"/>
      <c r="K3" s="43"/>
      <c r="L3" s="43"/>
      <c r="M3" s="43"/>
    </row>
    <row r="4" spans="1:15">
      <c r="A4" s="371" t="s">
        <v>668</v>
      </c>
      <c r="B4" s="371"/>
      <c r="C4" s="371"/>
      <c r="D4" s="371"/>
      <c r="E4" s="371"/>
      <c r="F4" s="371"/>
      <c r="G4" s="371"/>
      <c r="H4" s="371"/>
      <c r="I4" s="371"/>
      <c r="J4" s="371"/>
      <c r="K4" s="371"/>
      <c r="L4" s="44"/>
      <c r="M4" s="44"/>
    </row>
    <row r="5" spans="1:15" hidden="1">
      <c r="A5" s="373" t="s">
        <v>143</v>
      </c>
      <c r="B5" s="373"/>
      <c r="C5" s="373"/>
      <c r="D5" s="373"/>
      <c r="E5" s="373"/>
      <c r="F5" s="373"/>
      <c r="G5" s="373"/>
      <c r="H5" s="373"/>
      <c r="I5" s="373"/>
      <c r="J5" s="373"/>
      <c r="K5" s="45"/>
      <c r="L5" s="45"/>
      <c r="M5" s="45"/>
    </row>
    <row r="6" spans="1:15">
      <c r="J6" s="46"/>
      <c r="K6" s="46" t="s">
        <v>144</v>
      </c>
      <c r="L6" s="46"/>
      <c r="M6" s="46"/>
    </row>
    <row r="7" spans="1:15" ht="33" customHeight="1">
      <c r="A7" s="374" t="s">
        <v>0</v>
      </c>
      <c r="B7" s="374" t="s">
        <v>1</v>
      </c>
      <c r="C7" s="374" t="s">
        <v>659</v>
      </c>
      <c r="D7" s="376" t="s">
        <v>646</v>
      </c>
      <c r="E7" s="377"/>
      <c r="F7" s="374" t="s">
        <v>669</v>
      </c>
      <c r="G7" s="376" t="s">
        <v>288</v>
      </c>
      <c r="H7" s="378"/>
      <c r="I7" s="377"/>
      <c r="J7" s="374" t="s">
        <v>662</v>
      </c>
      <c r="K7" s="370" t="s">
        <v>670</v>
      </c>
      <c r="L7" s="47"/>
      <c r="M7" s="47"/>
      <c r="O7" s="53"/>
    </row>
    <row r="8" spans="1:15" ht="77.25" customHeight="1">
      <c r="A8" s="375"/>
      <c r="B8" s="375"/>
      <c r="C8" s="375"/>
      <c r="D8" s="48" t="s">
        <v>296</v>
      </c>
      <c r="E8" s="48" t="s">
        <v>297</v>
      </c>
      <c r="F8" s="375"/>
      <c r="G8" s="48" t="s">
        <v>659</v>
      </c>
      <c r="H8" s="48" t="s">
        <v>296</v>
      </c>
      <c r="I8" s="48" t="s">
        <v>297</v>
      </c>
      <c r="J8" s="375"/>
      <c r="K8" s="370"/>
      <c r="L8" s="47"/>
      <c r="M8" s="47">
        <f>-59028+576</f>
        <v>-58452</v>
      </c>
    </row>
    <row r="9" spans="1:15">
      <c r="A9" s="49" t="s">
        <v>3</v>
      </c>
      <c r="B9" s="49" t="s">
        <v>4</v>
      </c>
      <c r="C9" s="49">
        <v>1</v>
      </c>
      <c r="D9" s="49">
        <v>2</v>
      </c>
      <c r="E9" s="49">
        <v>3</v>
      </c>
      <c r="F9" s="49">
        <v>4</v>
      </c>
      <c r="G9" s="49">
        <v>5</v>
      </c>
      <c r="H9" s="49">
        <v>6</v>
      </c>
      <c r="I9" s="49">
        <v>7</v>
      </c>
      <c r="J9" s="49">
        <v>8</v>
      </c>
      <c r="K9" s="49">
        <v>9</v>
      </c>
      <c r="L9" s="50"/>
      <c r="M9" s="50"/>
    </row>
    <row r="10" spans="1:15" ht="37.5">
      <c r="A10" s="255" t="s">
        <v>3</v>
      </c>
      <c r="B10" s="256" t="s">
        <v>222</v>
      </c>
      <c r="C10" s="257"/>
      <c r="D10" s="257"/>
      <c r="E10" s="257"/>
      <c r="F10" s="257"/>
      <c r="G10" s="258"/>
      <c r="H10" s="258"/>
      <c r="I10" s="258"/>
      <c r="J10" s="257"/>
      <c r="K10" s="258"/>
      <c r="L10" s="52"/>
      <c r="M10" s="52"/>
    </row>
    <row r="11" spans="1:15" ht="37.5">
      <c r="A11" s="259" t="s">
        <v>146</v>
      </c>
      <c r="B11" s="260" t="s">
        <v>223</v>
      </c>
      <c r="C11" s="261"/>
      <c r="D11" s="261"/>
      <c r="E11" s="261"/>
      <c r="F11" s="261"/>
      <c r="G11" s="262"/>
      <c r="H11" s="262"/>
      <c r="I11" s="262"/>
      <c r="J11" s="261"/>
      <c r="K11" s="262"/>
      <c r="L11" s="52"/>
      <c r="M11" s="52"/>
      <c r="O11" s="53">
        <f>+J11-J50</f>
        <v>0</v>
      </c>
    </row>
    <row r="12" spans="1:15" ht="78">
      <c r="A12" s="263"/>
      <c r="B12" s="264" t="s">
        <v>303</v>
      </c>
      <c r="C12" s="265"/>
      <c r="D12" s="265"/>
      <c r="E12" s="265"/>
      <c r="F12" s="265"/>
      <c r="G12" s="266"/>
      <c r="H12" s="266"/>
      <c r="I12" s="266"/>
      <c r="J12" s="265"/>
      <c r="K12" s="266"/>
      <c r="L12" s="54"/>
      <c r="M12" s="54"/>
      <c r="O12" s="3">
        <f>+O11*0.02</f>
        <v>0</v>
      </c>
    </row>
    <row r="13" spans="1:15">
      <c r="A13" s="259">
        <v>1</v>
      </c>
      <c r="B13" s="260" t="s">
        <v>151</v>
      </c>
      <c r="C13" s="261"/>
      <c r="D13" s="261"/>
      <c r="E13" s="261"/>
      <c r="F13" s="261"/>
      <c r="G13" s="262"/>
      <c r="H13" s="262"/>
      <c r="I13" s="262"/>
      <c r="J13" s="261"/>
      <c r="K13" s="262"/>
      <c r="L13" s="52"/>
      <c r="M13" s="52"/>
    </row>
    <row r="14" spans="1:15" ht="37.5">
      <c r="A14" s="263" t="s">
        <v>364</v>
      </c>
      <c r="B14" s="267" t="s">
        <v>365</v>
      </c>
      <c r="C14" s="267"/>
      <c r="D14" s="268"/>
      <c r="E14" s="268"/>
      <c r="F14" s="268"/>
      <c r="G14" s="269"/>
      <c r="H14" s="269"/>
      <c r="I14" s="269"/>
      <c r="J14" s="268"/>
      <c r="K14" s="269"/>
      <c r="L14" s="56"/>
      <c r="M14" s="56"/>
    </row>
    <row r="15" spans="1:15">
      <c r="A15" s="263" t="s">
        <v>226</v>
      </c>
      <c r="B15" s="267" t="s">
        <v>227</v>
      </c>
      <c r="C15" s="270"/>
      <c r="D15" s="268"/>
      <c r="E15" s="268"/>
      <c r="F15" s="268"/>
      <c r="G15" s="269"/>
      <c r="H15" s="269"/>
      <c r="I15" s="269"/>
      <c r="J15" s="268"/>
      <c r="K15" s="269"/>
      <c r="L15" s="56"/>
      <c r="M15" s="56"/>
    </row>
    <row r="16" spans="1:15">
      <c r="A16" s="263" t="s">
        <v>228</v>
      </c>
      <c r="B16" s="267" t="s">
        <v>229</v>
      </c>
      <c r="C16" s="270"/>
      <c r="D16" s="268"/>
      <c r="E16" s="268"/>
      <c r="F16" s="268"/>
      <c r="G16" s="269"/>
      <c r="H16" s="269"/>
      <c r="I16" s="269"/>
      <c r="J16" s="268"/>
      <c r="K16" s="269"/>
      <c r="L16" s="56"/>
      <c r="M16" s="56"/>
    </row>
    <row r="17" spans="1:13">
      <c r="A17" s="263" t="s">
        <v>230</v>
      </c>
      <c r="B17" s="267" t="s">
        <v>231</v>
      </c>
      <c r="C17" s="270"/>
      <c r="D17" s="268"/>
      <c r="E17" s="268"/>
      <c r="F17" s="268"/>
      <c r="G17" s="269"/>
      <c r="H17" s="269"/>
      <c r="I17" s="269"/>
      <c r="J17" s="268"/>
      <c r="K17" s="269"/>
      <c r="L17" s="56"/>
      <c r="M17" s="56"/>
    </row>
    <row r="18" spans="1:13" ht="37.5">
      <c r="A18" s="263" t="s">
        <v>232</v>
      </c>
      <c r="B18" s="267" t="s">
        <v>233</v>
      </c>
      <c r="C18" s="270"/>
      <c r="D18" s="268"/>
      <c r="E18" s="268"/>
      <c r="F18" s="268"/>
      <c r="G18" s="269"/>
      <c r="H18" s="269"/>
      <c r="I18" s="269"/>
      <c r="J18" s="268"/>
      <c r="K18" s="269"/>
      <c r="L18" s="56"/>
      <c r="M18" s="56"/>
    </row>
    <row r="19" spans="1:13">
      <c r="A19" s="263" t="s">
        <v>242</v>
      </c>
      <c r="B19" s="267" t="s">
        <v>285</v>
      </c>
      <c r="C19" s="270"/>
      <c r="D19" s="268"/>
      <c r="E19" s="268"/>
      <c r="F19" s="268"/>
      <c r="G19" s="269"/>
      <c r="H19" s="269"/>
      <c r="I19" s="269"/>
      <c r="J19" s="268"/>
      <c r="K19" s="269"/>
      <c r="L19" s="56"/>
      <c r="M19" s="56"/>
    </row>
    <row r="20" spans="1:13">
      <c r="A20" s="263" t="s">
        <v>234</v>
      </c>
      <c r="B20" s="267" t="s">
        <v>235</v>
      </c>
      <c r="C20" s="267"/>
      <c r="D20" s="268"/>
      <c r="E20" s="268"/>
      <c r="F20" s="268"/>
      <c r="G20" s="269"/>
      <c r="H20" s="269"/>
      <c r="I20" s="269"/>
      <c r="J20" s="268"/>
      <c r="K20" s="269"/>
      <c r="L20" s="56"/>
      <c r="M20" s="56"/>
    </row>
    <row r="21" spans="1:13">
      <c r="A21" s="271" t="s">
        <v>226</v>
      </c>
      <c r="B21" s="272" t="s">
        <v>236</v>
      </c>
      <c r="C21" s="272"/>
      <c r="D21" s="268"/>
      <c r="E21" s="268"/>
      <c r="F21" s="268"/>
      <c r="G21" s="269"/>
      <c r="H21" s="269"/>
      <c r="I21" s="269"/>
      <c r="J21" s="268"/>
      <c r="K21" s="269"/>
      <c r="L21" s="56"/>
      <c r="M21" s="56"/>
    </row>
    <row r="22" spans="1:13">
      <c r="A22" s="271" t="s">
        <v>228</v>
      </c>
      <c r="B22" s="272" t="s">
        <v>237</v>
      </c>
      <c r="C22" s="272"/>
      <c r="D22" s="268"/>
      <c r="E22" s="268"/>
      <c r="F22" s="268"/>
      <c r="G22" s="269"/>
      <c r="H22" s="269"/>
      <c r="I22" s="269"/>
      <c r="J22" s="268"/>
      <c r="K22" s="269"/>
      <c r="L22" s="56"/>
      <c r="M22" s="56"/>
    </row>
    <row r="23" spans="1:13">
      <c r="A23" s="271" t="s">
        <v>230</v>
      </c>
      <c r="B23" s="272" t="s">
        <v>238</v>
      </c>
      <c r="C23" s="272"/>
      <c r="D23" s="268"/>
      <c r="E23" s="268"/>
      <c r="F23" s="268"/>
      <c r="G23" s="269"/>
      <c r="H23" s="269"/>
      <c r="I23" s="269"/>
      <c r="J23" s="268"/>
      <c r="K23" s="269"/>
      <c r="L23" s="56"/>
      <c r="M23" s="56"/>
    </row>
    <row r="24" spans="1:13">
      <c r="A24" s="271" t="s">
        <v>232</v>
      </c>
      <c r="B24" s="272" t="s">
        <v>239</v>
      </c>
      <c r="C24" s="272"/>
      <c r="D24" s="268"/>
      <c r="E24" s="268"/>
      <c r="F24" s="268"/>
      <c r="G24" s="269"/>
      <c r="H24" s="269"/>
      <c r="I24" s="269"/>
      <c r="J24" s="268"/>
      <c r="K24" s="269"/>
      <c r="L24" s="56"/>
      <c r="M24" s="56"/>
    </row>
    <row r="25" spans="1:13">
      <c r="A25" s="271" t="s">
        <v>240</v>
      </c>
      <c r="B25" s="272" t="s">
        <v>241</v>
      </c>
      <c r="C25" s="272"/>
      <c r="D25" s="268"/>
      <c r="E25" s="268"/>
      <c r="F25" s="268"/>
      <c r="G25" s="269"/>
      <c r="H25" s="269"/>
      <c r="I25" s="269"/>
      <c r="J25" s="268"/>
      <c r="K25" s="269"/>
      <c r="L25" s="56"/>
      <c r="M25" s="56"/>
    </row>
    <row r="26" spans="1:13">
      <c r="A26" s="271" t="s">
        <v>242</v>
      </c>
      <c r="B26" s="272" t="s">
        <v>243</v>
      </c>
      <c r="C26" s="272"/>
      <c r="D26" s="268"/>
      <c r="E26" s="268"/>
      <c r="F26" s="268"/>
      <c r="G26" s="269"/>
      <c r="H26" s="269"/>
      <c r="I26" s="269"/>
      <c r="J26" s="268"/>
      <c r="K26" s="269"/>
      <c r="L26" s="56"/>
      <c r="M26" s="56"/>
    </row>
    <row r="27" spans="1:13">
      <c r="A27" s="271" t="s">
        <v>244</v>
      </c>
      <c r="B27" s="272" t="s">
        <v>245</v>
      </c>
      <c r="C27" s="272"/>
      <c r="D27" s="268"/>
      <c r="E27" s="268"/>
      <c r="F27" s="268"/>
      <c r="G27" s="269"/>
      <c r="H27" s="269"/>
      <c r="I27" s="269"/>
      <c r="J27" s="268"/>
      <c r="K27" s="269"/>
      <c r="L27" s="56"/>
      <c r="M27" s="56"/>
    </row>
    <row r="28" spans="1:13">
      <c r="A28" s="271" t="s">
        <v>246</v>
      </c>
      <c r="B28" s="272" t="s">
        <v>247</v>
      </c>
      <c r="C28" s="272"/>
      <c r="D28" s="268"/>
      <c r="E28" s="268"/>
      <c r="F28" s="268"/>
      <c r="G28" s="269"/>
      <c r="H28" s="269"/>
      <c r="I28" s="269"/>
      <c r="J28" s="268"/>
      <c r="K28" s="269"/>
      <c r="L28" s="56"/>
      <c r="M28" s="56"/>
    </row>
    <row r="29" spans="1:13">
      <c r="A29" s="271" t="s">
        <v>248</v>
      </c>
      <c r="B29" s="272" t="s">
        <v>249</v>
      </c>
      <c r="C29" s="272"/>
      <c r="D29" s="268"/>
      <c r="E29" s="268"/>
      <c r="F29" s="268"/>
      <c r="G29" s="269"/>
      <c r="H29" s="269"/>
      <c r="I29" s="269"/>
      <c r="J29" s="268"/>
      <c r="K29" s="269"/>
      <c r="L29" s="56"/>
      <c r="M29" s="56"/>
    </row>
    <row r="30" spans="1:13">
      <c r="A30" s="271" t="s">
        <v>250</v>
      </c>
      <c r="B30" s="272" t="s">
        <v>251</v>
      </c>
      <c r="C30" s="272"/>
      <c r="D30" s="268"/>
      <c r="E30" s="268"/>
      <c r="F30" s="268"/>
      <c r="G30" s="269"/>
      <c r="H30" s="269"/>
      <c r="I30" s="269"/>
      <c r="J30" s="268"/>
      <c r="K30" s="269"/>
      <c r="L30" s="56"/>
      <c r="M30" s="56"/>
    </row>
    <row r="31" spans="1:13" ht="37.5">
      <c r="A31" s="271" t="s">
        <v>252</v>
      </c>
      <c r="B31" s="272" t="s">
        <v>253</v>
      </c>
      <c r="C31" s="272"/>
      <c r="D31" s="268"/>
      <c r="E31" s="268"/>
      <c r="F31" s="268"/>
      <c r="G31" s="269"/>
      <c r="H31" s="269"/>
      <c r="I31" s="269"/>
      <c r="J31" s="268"/>
      <c r="K31" s="269"/>
      <c r="L31" s="56"/>
      <c r="M31" s="56"/>
    </row>
    <row r="32" spans="1:13">
      <c r="A32" s="271" t="s">
        <v>254</v>
      </c>
      <c r="B32" s="272" t="s">
        <v>255</v>
      </c>
      <c r="C32" s="272"/>
      <c r="D32" s="268"/>
      <c r="E32" s="268"/>
      <c r="F32" s="268"/>
      <c r="G32" s="269"/>
      <c r="H32" s="269"/>
      <c r="I32" s="269"/>
      <c r="J32" s="268"/>
      <c r="K32" s="269"/>
      <c r="L32" s="56"/>
      <c r="M32" s="56"/>
    </row>
    <row r="33" spans="1:17">
      <c r="A33" s="271" t="s">
        <v>256</v>
      </c>
      <c r="B33" s="272" t="s">
        <v>257</v>
      </c>
      <c r="C33" s="272"/>
      <c r="D33" s="268"/>
      <c r="E33" s="268"/>
      <c r="F33" s="268"/>
      <c r="G33" s="269"/>
      <c r="H33" s="269"/>
      <c r="I33" s="269"/>
      <c r="J33" s="268"/>
      <c r="K33" s="269"/>
      <c r="L33" s="56"/>
      <c r="M33" s="56"/>
      <c r="O33" s="53"/>
    </row>
    <row r="34" spans="1:17">
      <c r="A34" s="259">
        <v>2</v>
      </c>
      <c r="B34" s="260" t="s">
        <v>152</v>
      </c>
      <c r="C34" s="261"/>
      <c r="D34" s="261"/>
      <c r="E34" s="261"/>
      <c r="F34" s="261"/>
      <c r="G34" s="262"/>
      <c r="H34" s="262"/>
      <c r="I34" s="262"/>
      <c r="J34" s="261"/>
      <c r="K34" s="262"/>
      <c r="L34" s="52"/>
      <c r="M34" s="52"/>
      <c r="N34" s="3" t="e">
        <f>+J34/F34</f>
        <v>#DIV/0!</v>
      </c>
      <c r="O34" s="53">
        <v>6478194.7999999998</v>
      </c>
    </row>
    <row r="35" spans="1:17">
      <c r="A35" s="271" t="s">
        <v>226</v>
      </c>
      <c r="B35" s="272" t="s">
        <v>236</v>
      </c>
      <c r="C35" s="273"/>
      <c r="D35" s="273"/>
      <c r="E35" s="273"/>
      <c r="F35" s="273"/>
      <c r="G35" s="274"/>
      <c r="H35" s="274"/>
      <c r="I35" s="274"/>
      <c r="J35" s="273"/>
      <c r="K35" s="274"/>
      <c r="L35" s="57"/>
      <c r="M35" s="57"/>
      <c r="N35" s="3" t="e">
        <f t="shared" ref="N35:N47" si="0">+J35/F35</f>
        <v>#DIV/0!</v>
      </c>
      <c r="O35" s="53">
        <f>+O34-J34</f>
        <v>6478194.7999999998</v>
      </c>
    </row>
    <row r="36" spans="1:17">
      <c r="A36" s="271" t="s">
        <v>228</v>
      </c>
      <c r="B36" s="272" t="s">
        <v>237</v>
      </c>
      <c r="C36" s="273"/>
      <c r="D36" s="273"/>
      <c r="E36" s="273"/>
      <c r="F36" s="273"/>
      <c r="G36" s="274"/>
      <c r="H36" s="274"/>
      <c r="I36" s="274"/>
      <c r="J36" s="273"/>
      <c r="K36" s="274"/>
      <c r="L36" s="57"/>
      <c r="M36" s="58" t="e">
        <f>+E36/$E$34</f>
        <v>#DIV/0!</v>
      </c>
      <c r="N36" s="3" t="e">
        <f t="shared" si="0"/>
        <v>#DIV/0!</v>
      </c>
      <c r="O36" s="3" t="e">
        <f>+M36*$O$35</f>
        <v>#DIV/0!</v>
      </c>
      <c r="Q36" s="3">
        <v>1583.4373686730398</v>
      </c>
    </row>
    <row r="37" spans="1:17">
      <c r="A37" s="271" t="s">
        <v>230</v>
      </c>
      <c r="B37" s="272" t="s">
        <v>238</v>
      </c>
      <c r="C37" s="273"/>
      <c r="D37" s="273"/>
      <c r="E37" s="273"/>
      <c r="F37" s="273"/>
      <c r="G37" s="274"/>
      <c r="H37" s="274"/>
      <c r="I37" s="274"/>
      <c r="J37" s="273"/>
      <c r="K37" s="274"/>
      <c r="L37" s="57"/>
      <c r="M37" s="58" t="e">
        <f t="shared" ref="M37:M47" si="1">+E37/$E$34</f>
        <v>#DIV/0!</v>
      </c>
      <c r="N37" s="3" t="e">
        <f t="shared" si="0"/>
        <v>#DIV/0!</v>
      </c>
      <c r="O37" s="3" t="e">
        <f t="shared" ref="O37:O47" si="2">+M37*$O$35</f>
        <v>#DIV/0!</v>
      </c>
      <c r="Q37" s="3">
        <v>3872.3870946201737</v>
      </c>
    </row>
    <row r="38" spans="1:17">
      <c r="A38" s="271" t="s">
        <v>232</v>
      </c>
      <c r="B38" s="272" t="s">
        <v>239</v>
      </c>
      <c r="C38" s="273"/>
      <c r="D38" s="273"/>
      <c r="E38" s="273"/>
      <c r="F38" s="273"/>
      <c r="G38" s="274"/>
      <c r="H38" s="274"/>
      <c r="I38" s="274"/>
      <c r="J38" s="273"/>
      <c r="K38" s="274"/>
      <c r="L38" s="57"/>
      <c r="M38" s="58" t="e">
        <f t="shared" si="1"/>
        <v>#DIV/0!</v>
      </c>
      <c r="N38" s="3" t="e">
        <f t="shared" si="0"/>
        <v>#DIV/0!</v>
      </c>
      <c r="O38" s="3" t="e">
        <f t="shared" si="2"/>
        <v>#DIV/0!</v>
      </c>
      <c r="Q38" s="3">
        <v>967.42655925611291</v>
      </c>
    </row>
    <row r="39" spans="1:17">
      <c r="A39" s="271" t="s">
        <v>240</v>
      </c>
      <c r="B39" s="272" t="s">
        <v>258</v>
      </c>
      <c r="C39" s="273"/>
      <c r="D39" s="273"/>
      <c r="E39" s="273"/>
      <c r="F39" s="273"/>
      <c r="G39" s="274"/>
      <c r="H39" s="274"/>
      <c r="I39" s="274"/>
      <c r="J39" s="273"/>
      <c r="K39" s="274"/>
      <c r="L39" s="57"/>
      <c r="M39" s="58" t="e">
        <f t="shared" si="1"/>
        <v>#DIV/0!</v>
      </c>
      <c r="N39" s="3" t="e">
        <f t="shared" si="0"/>
        <v>#DIV/0!</v>
      </c>
      <c r="O39" s="3" t="e">
        <f t="shared" si="2"/>
        <v>#DIV/0!</v>
      </c>
      <c r="Q39" s="3">
        <v>23873.204443501469</v>
      </c>
    </row>
    <row r="40" spans="1:17">
      <c r="A40" s="271" t="s">
        <v>242</v>
      </c>
      <c r="B40" s="272" t="s">
        <v>259</v>
      </c>
      <c r="C40" s="273"/>
      <c r="D40" s="273"/>
      <c r="E40" s="273"/>
      <c r="F40" s="273"/>
      <c r="G40" s="274"/>
      <c r="H40" s="274"/>
      <c r="I40" s="274"/>
      <c r="J40" s="273"/>
      <c r="K40" s="274"/>
      <c r="L40" s="57"/>
      <c r="M40" s="58" t="e">
        <f t="shared" si="1"/>
        <v>#DIV/0!</v>
      </c>
      <c r="N40" s="3" t="e">
        <f t="shared" si="0"/>
        <v>#DIV/0!</v>
      </c>
      <c r="O40" s="3" t="e">
        <f t="shared" si="2"/>
        <v>#DIV/0!</v>
      </c>
      <c r="Q40" s="3">
        <v>2718.1103460622489</v>
      </c>
    </row>
    <row r="41" spans="1:17">
      <c r="A41" s="271" t="s">
        <v>244</v>
      </c>
      <c r="B41" s="272" t="s">
        <v>260</v>
      </c>
      <c r="C41" s="273"/>
      <c r="D41" s="273"/>
      <c r="E41" s="273"/>
      <c r="F41" s="273"/>
      <c r="G41" s="274"/>
      <c r="H41" s="274"/>
      <c r="I41" s="274"/>
      <c r="J41" s="273"/>
      <c r="K41" s="274"/>
      <c r="L41" s="57"/>
      <c r="M41" s="58" t="e">
        <f t="shared" si="1"/>
        <v>#DIV/0!</v>
      </c>
      <c r="N41" s="3" t="e">
        <f t="shared" si="0"/>
        <v>#DIV/0!</v>
      </c>
      <c r="O41" s="3" t="e">
        <f t="shared" si="2"/>
        <v>#DIV/0!</v>
      </c>
      <c r="Q41" s="3">
        <v>754.24252919632693</v>
      </c>
    </row>
    <row r="42" spans="1:17">
      <c r="A42" s="271" t="s">
        <v>246</v>
      </c>
      <c r="B42" s="272" t="s">
        <v>261</v>
      </c>
      <c r="C42" s="273"/>
      <c r="D42" s="273"/>
      <c r="E42" s="273"/>
      <c r="F42" s="273"/>
      <c r="G42" s="274"/>
      <c r="H42" s="274"/>
      <c r="I42" s="274"/>
      <c r="J42" s="273"/>
      <c r="K42" s="274"/>
      <c r="L42" s="57"/>
      <c r="M42" s="58" t="e">
        <f t="shared" si="1"/>
        <v>#DIV/0!</v>
      </c>
      <c r="N42" s="3" t="e">
        <f t="shared" si="0"/>
        <v>#DIV/0!</v>
      </c>
      <c r="O42" s="3" t="e">
        <f t="shared" si="2"/>
        <v>#DIV/0!</v>
      </c>
      <c r="Q42" s="3">
        <v>1265.476487580464</v>
      </c>
    </row>
    <row r="43" spans="1:17">
      <c r="A43" s="271" t="s">
        <v>248</v>
      </c>
      <c r="B43" s="272" t="s">
        <v>262</v>
      </c>
      <c r="C43" s="273"/>
      <c r="D43" s="273"/>
      <c r="E43" s="273"/>
      <c r="F43" s="273"/>
      <c r="G43" s="274"/>
      <c r="H43" s="274"/>
      <c r="I43" s="274"/>
      <c r="J43" s="273"/>
      <c r="K43" s="274"/>
      <c r="L43" s="57"/>
      <c r="M43" s="58" t="e">
        <f t="shared" si="1"/>
        <v>#DIV/0!</v>
      </c>
      <c r="N43" s="3" t="e">
        <f t="shared" si="0"/>
        <v>#DIV/0!</v>
      </c>
      <c r="O43" s="3" t="e">
        <f t="shared" si="2"/>
        <v>#DIV/0!</v>
      </c>
      <c r="Q43" s="3">
        <v>961.0874480662294</v>
      </c>
    </row>
    <row r="44" spans="1:17">
      <c r="A44" s="271" t="s">
        <v>250</v>
      </c>
      <c r="B44" s="272" t="s">
        <v>251</v>
      </c>
      <c r="C44" s="273"/>
      <c r="D44" s="273"/>
      <c r="E44" s="273"/>
      <c r="F44" s="273"/>
      <c r="G44" s="274"/>
      <c r="H44" s="274"/>
      <c r="I44" s="274"/>
      <c r="J44" s="273"/>
      <c r="K44" s="274"/>
      <c r="L44" s="57"/>
      <c r="M44" s="58" t="e">
        <f t="shared" si="1"/>
        <v>#DIV/0!</v>
      </c>
      <c r="N44" s="3" t="e">
        <f t="shared" si="0"/>
        <v>#DIV/0!</v>
      </c>
      <c r="O44" s="3" t="e">
        <f t="shared" si="2"/>
        <v>#DIV/0!</v>
      </c>
      <c r="Q44" s="3">
        <v>14588.612672718471</v>
      </c>
    </row>
    <row r="45" spans="1:17" ht="37.5">
      <c r="A45" s="271" t="s">
        <v>252</v>
      </c>
      <c r="B45" s="272" t="s">
        <v>253</v>
      </c>
      <c r="C45" s="273"/>
      <c r="D45" s="273"/>
      <c r="E45" s="273"/>
      <c r="F45" s="273"/>
      <c r="G45" s="274"/>
      <c r="H45" s="274"/>
      <c r="I45" s="274"/>
      <c r="J45" s="273"/>
      <c r="K45" s="274"/>
      <c r="L45" s="59"/>
      <c r="M45" s="58" t="e">
        <f t="shared" si="1"/>
        <v>#DIV/0!</v>
      </c>
      <c r="N45" s="3" t="e">
        <f t="shared" si="0"/>
        <v>#DIV/0!</v>
      </c>
      <c r="O45" s="3" t="e">
        <f t="shared" si="2"/>
        <v>#DIV/0!</v>
      </c>
      <c r="Q45" s="3">
        <v>30255.51653651613</v>
      </c>
    </row>
    <row r="46" spans="1:17">
      <c r="A46" s="271" t="s">
        <v>254</v>
      </c>
      <c r="B46" s="272" t="s">
        <v>255</v>
      </c>
      <c r="C46" s="273"/>
      <c r="D46" s="273"/>
      <c r="E46" s="273"/>
      <c r="F46" s="273"/>
      <c r="G46" s="274"/>
      <c r="H46" s="274"/>
      <c r="I46" s="274"/>
      <c r="J46" s="273"/>
      <c r="K46" s="274"/>
      <c r="L46" s="57"/>
      <c r="M46" s="58" t="e">
        <f t="shared" si="1"/>
        <v>#DIV/0!</v>
      </c>
      <c r="N46" s="3" t="e">
        <f t="shared" si="0"/>
        <v>#DIV/0!</v>
      </c>
      <c r="O46" s="3" t="e">
        <f t="shared" si="2"/>
        <v>#DIV/0!</v>
      </c>
      <c r="Q46" s="3">
        <v>6346.6231762716143</v>
      </c>
    </row>
    <row r="47" spans="1:17">
      <c r="A47" s="271" t="s">
        <v>256</v>
      </c>
      <c r="B47" s="272" t="s">
        <v>257</v>
      </c>
      <c r="C47" s="273"/>
      <c r="D47" s="273"/>
      <c r="E47" s="273"/>
      <c r="F47" s="273"/>
      <c r="G47" s="274"/>
      <c r="H47" s="274"/>
      <c r="I47" s="274"/>
      <c r="J47" s="273"/>
      <c r="K47" s="274"/>
      <c r="L47" s="57"/>
      <c r="M47" s="58" t="e">
        <f t="shared" si="1"/>
        <v>#DIV/0!</v>
      </c>
      <c r="N47" s="3" t="e">
        <f t="shared" si="0"/>
        <v>#DIV/0!</v>
      </c>
      <c r="O47" s="3" t="e">
        <f t="shared" si="2"/>
        <v>#DIV/0!</v>
      </c>
      <c r="Q47" s="3">
        <v>1627.2526350031164</v>
      </c>
    </row>
    <row r="48" spans="1:17" ht="37.5">
      <c r="A48" s="259">
        <v>3</v>
      </c>
      <c r="B48" s="260" t="s">
        <v>263</v>
      </c>
      <c r="C48" s="260"/>
      <c r="D48" s="261"/>
      <c r="E48" s="261"/>
      <c r="F48" s="261"/>
      <c r="G48" s="262"/>
      <c r="H48" s="262"/>
      <c r="I48" s="262"/>
      <c r="J48" s="261"/>
      <c r="K48" s="262"/>
      <c r="L48" s="52"/>
      <c r="M48" s="52"/>
      <c r="N48" s="3" t="e">
        <f t="shared" ref="N48:N57" si="3">+J48/F48</f>
        <v>#DIV/0!</v>
      </c>
    </row>
    <row r="49" spans="1:14">
      <c r="A49" s="259">
        <v>4</v>
      </c>
      <c r="B49" s="260" t="s">
        <v>153</v>
      </c>
      <c r="C49" s="260"/>
      <c r="D49" s="261"/>
      <c r="E49" s="261"/>
      <c r="F49" s="261"/>
      <c r="G49" s="262"/>
      <c r="H49" s="262"/>
      <c r="I49" s="262"/>
      <c r="J49" s="261"/>
      <c r="K49" s="262"/>
      <c r="L49" s="52"/>
      <c r="M49" s="52"/>
      <c r="N49" s="3" t="e">
        <f t="shared" si="3"/>
        <v>#DIV/0!</v>
      </c>
    </row>
    <row r="50" spans="1:14">
      <c r="A50" s="259">
        <v>5</v>
      </c>
      <c r="B50" s="260" t="s">
        <v>154</v>
      </c>
      <c r="C50" s="260"/>
      <c r="D50" s="261"/>
      <c r="E50" s="261"/>
      <c r="F50" s="261"/>
      <c r="G50" s="262"/>
      <c r="H50" s="262"/>
      <c r="I50" s="262"/>
      <c r="J50" s="275"/>
      <c r="K50" s="262"/>
      <c r="L50" s="60"/>
      <c r="M50" s="60"/>
    </row>
    <row r="51" spans="1:14">
      <c r="A51" s="259">
        <v>6</v>
      </c>
      <c r="B51" s="260" t="s">
        <v>264</v>
      </c>
      <c r="C51" s="260"/>
      <c r="D51" s="261"/>
      <c r="E51" s="261"/>
      <c r="F51" s="261"/>
      <c r="G51" s="262"/>
      <c r="H51" s="262"/>
      <c r="I51" s="262"/>
      <c r="J51" s="261"/>
      <c r="K51" s="262"/>
      <c r="L51" s="52"/>
      <c r="M51" s="52"/>
    </row>
    <row r="52" spans="1:14">
      <c r="A52" s="259" t="s">
        <v>147</v>
      </c>
      <c r="B52" s="260" t="s">
        <v>156</v>
      </c>
      <c r="C52" s="261"/>
      <c r="D52" s="261"/>
      <c r="E52" s="261"/>
      <c r="F52" s="261"/>
      <c r="G52" s="262"/>
      <c r="H52" s="262"/>
      <c r="I52" s="262"/>
      <c r="J52" s="261"/>
      <c r="K52" s="262"/>
      <c r="L52" s="52"/>
      <c r="M52" s="52"/>
      <c r="N52" s="3" t="e">
        <f t="shared" si="3"/>
        <v>#DIV/0!</v>
      </c>
    </row>
    <row r="53" spans="1:14" ht="37.5">
      <c r="A53" s="259">
        <v>1</v>
      </c>
      <c r="B53" s="260" t="s">
        <v>155</v>
      </c>
      <c r="C53" s="261"/>
      <c r="D53" s="261"/>
      <c r="E53" s="261"/>
      <c r="F53" s="261"/>
      <c r="G53" s="262"/>
      <c r="H53" s="262"/>
      <c r="I53" s="262"/>
      <c r="J53" s="261"/>
      <c r="K53" s="262"/>
      <c r="L53" s="52"/>
      <c r="M53" s="52"/>
      <c r="N53" s="3" t="e">
        <f t="shared" si="3"/>
        <v>#DIV/0!</v>
      </c>
    </row>
    <row r="54" spans="1:14" ht="37.5">
      <c r="A54" s="259">
        <v>2</v>
      </c>
      <c r="B54" s="260" t="s">
        <v>265</v>
      </c>
      <c r="C54" s="261"/>
      <c r="D54" s="261"/>
      <c r="E54" s="261"/>
      <c r="F54" s="261"/>
      <c r="G54" s="262"/>
      <c r="H54" s="262"/>
      <c r="I54" s="262"/>
      <c r="J54" s="261"/>
      <c r="K54" s="262"/>
      <c r="L54" s="52"/>
      <c r="M54" s="52"/>
      <c r="N54" s="3" t="e">
        <f t="shared" si="3"/>
        <v>#DIV/0!</v>
      </c>
    </row>
    <row r="55" spans="1:14" ht="37.5">
      <c r="A55" s="259">
        <v>3</v>
      </c>
      <c r="B55" s="260" t="s">
        <v>266</v>
      </c>
      <c r="C55" s="260"/>
      <c r="D55" s="261"/>
      <c r="E55" s="261"/>
      <c r="F55" s="261"/>
      <c r="G55" s="262"/>
      <c r="H55" s="262"/>
      <c r="I55" s="262"/>
      <c r="J55" s="261"/>
      <c r="K55" s="262"/>
      <c r="L55" s="52"/>
      <c r="M55" s="52"/>
      <c r="N55" s="3" t="e">
        <f t="shared" si="3"/>
        <v>#DIV/0!</v>
      </c>
    </row>
    <row r="56" spans="1:14" ht="56.25">
      <c r="A56" s="259" t="s">
        <v>4</v>
      </c>
      <c r="B56" s="260" t="s">
        <v>267</v>
      </c>
      <c r="C56" s="260"/>
      <c r="D56" s="261"/>
      <c r="E56" s="261"/>
      <c r="F56" s="261"/>
      <c r="G56" s="262"/>
      <c r="H56" s="262"/>
      <c r="I56" s="262"/>
      <c r="J56" s="261"/>
      <c r="K56" s="262"/>
      <c r="L56" s="52"/>
      <c r="M56" s="52"/>
      <c r="N56" s="3" t="e">
        <f t="shared" si="3"/>
        <v>#DIV/0!</v>
      </c>
    </row>
    <row r="57" spans="1:14" ht="37.5">
      <c r="A57" s="276" t="s">
        <v>5</v>
      </c>
      <c r="B57" s="277" t="s">
        <v>268</v>
      </c>
      <c r="C57" s="277"/>
      <c r="D57" s="278"/>
      <c r="E57" s="278"/>
      <c r="F57" s="278"/>
      <c r="G57" s="279"/>
      <c r="H57" s="279"/>
      <c r="I57" s="279"/>
      <c r="J57" s="278"/>
      <c r="K57" s="279"/>
      <c r="L57" s="52"/>
      <c r="M57" s="52"/>
      <c r="N57" s="3" t="e">
        <f t="shared" si="3"/>
        <v>#DIV/0!</v>
      </c>
    </row>
    <row r="58" spans="1:14" hidden="1">
      <c r="A58" s="49"/>
      <c r="B58" s="55"/>
      <c r="C58" s="55"/>
      <c r="D58" s="51"/>
      <c r="E58" s="51"/>
      <c r="F58" s="51"/>
      <c r="G58" s="51"/>
      <c r="H58" s="51"/>
      <c r="I58" s="51"/>
      <c r="J58" s="51"/>
      <c r="K58" s="52"/>
      <c r="L58" s="52"/>
      <c r="M58" s="52"/>
    </row>
    <row r="59" spans="1:14">
      <c r="A59" s="61" t="s">
        <v>647</v>
      </c>
    </row>
    <row r="60" spans="1:14">
      <c r="A60" s="61"/>
      <c r="I60" s="74"/>
    </row>
    <row r="61" spans="1:14">
      <c r="A61" s="372"/>
      <c r="C61" s="62"/>
      <c r="F61" s="53"/>
      <c r="I61" s="73"/>
    </row>
    <row r="62" spans="1:14">
      <c r="A62" s="372"/>
      <c r="C62" s="63"/>
      <c r="I62" s="73"/>
    </row>
    <row r="63" spans="1:14">
      <c r="A63" s="372"/>
      <c r="C63" s="63"/>
      <c r="I63" s="74"/>
    </row>
    <row r="64" spans="1:14">
      <c r="A64" s="372"/>
      <c r="C64" s="62"/>
    </row>
  </sheetData>
  <mergeCells count="11">
    <mergeCell ref="K7:K8"/>
    <mergeCell ref="A4:K4"/>
    <mergeCell ref="A61:A64"/>
    <mergeCell ref="A5:J5"/>
    <mergeCell ref="A7:A8"/>
    <mergeCell ref="B7:B8"/>
    <mergeCell ref="C7:C8"/>
    <mergeCell ref="D7:E7"/>
    <mergeCell ref="G7:I7"/>
    <mergeCell ref="F7:F8"/>
    <mergeCell ref="J7:J8"/>
  </mergeCells>
  <pageMargins left="0.41" right="0.15748031496062992" top="0.21" bottom="0.93" header="0.15748031496062992" footer="0.15748031496062992"/>
  <pageSetup paperSize="9" scale="7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2"/>
  <sheetViews>
    <sheetView zoomScale="85" zoomScaleNormal="85" workbookViewId="0">
      <selection activeCell="A3" sqref="A3:AC3"/>
    </sheetView>
  </sheetViews>
  <sheetFormatPr defaultColWidth="9" defaultRowHeight="15.75"/>
  <cols>
    <col min="1" max="1" width="4.28515625" style="75" customWidth="1"/>
    <col min="2" max="2" width="35.5703125" style="75" customWidth="1"/>
    <col min="3" max="16384" width="9" style="75"/>
  </cols>
  <sheetData>
    <row r="1" spans="1:29">
      <c r="A1" s="93" t="s">
        <v>641</v>
      </c>
      <c r="AC1" s="83" t="s">
        <v>373</v>
      </c>
    </row>
    <row r="2" spans="1:29">
      <c r="A2" s="77"/>
    </row>
    <row r="3" spans="1:29">
      <c r="A3" s="381" t="s">
        <v>672</v>
      </c>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row>
    <row r="4" spans="1:29">
      <c r="A4" s="78"/>
    </row>
    <row r="5" spans="1:29">
      <c r="AC5" s="79" t="s">
        <v>144</v>
      </c>
    </row>
    <row r="6" spans="1:29" ht="75.75" customHeight="1">
      <c r="A6" s="379" t="s">
        <v>269</v>
      </c>
      <c r="B6" s="379" t="s">
        <v>270</v>
      </c>
      <c r="C6" s="379" t="s">
        <v>271</v>
      </c>
      <c r="D6" s="379" t="s">
        <v>272</v>
      </c>
      <c r="E6" s="379" t="s">
        <v>273</v>
      </c>
      <c r="F6" s="379" t="s">
        <v>374</v>
      </c>
      <c r="G6" s="379"/>
      <c r="H6" s="379"/>
      <c r="I6" s="379" t="s">
        <v>673</v>
      </c>
      <c r="J6" s="379"/>
      <c r="K6" s="379"/>
      <c r="L6" s="379"/>
      <c r="M6" s="379" t="s">
        <v>659</v>
      </c>
      <c r="N6" s="379"/>
      <c r="O6" s="379" t="s">
        <v>650</v>
      </c>
      <c r="P6" s="379"/>
      <c r="Q6" s="379"/>
      <c r="R6" s="379"/>
      <c r="S6" s="379"/>
      <c r="T6" s="379"/>
      <c r="U6" s="379"/>
      <c r="V6" s="379"/>
      <c r="W6" s="379" t="s">
        <v>674</v>
      </c>
      <c r="X6" s="379"/>
      <c r="Y6" s="379" t="s">
        <v>675</v>
      </c>
      <c r="Z6" s="379"/>
      <c r="AA6" s="379"/>
      <c r="AB6" s="379"/>
      <c r="AC6" s="379" t="s">
        <v>274</v>
      </c>
    </row>
    <row r="7" spans="1:29" ht="25.5" customHeight="1">
      <c r="A7" s="379"/>
      <c r="B7" s="379"/>
      <c r="C7" s="379"/>
      <c r="D7" s="379"/>
      <c r="E7" s="379"/>
      <c r="F7" s="379" t="s">
        <v>275</v>
      </c>
      <c r="G7" s="379" t="s">
        <v>375</v>
      </c>
      <c r="H7" s="379"/>
      <c r="I7" s="379"/>
      <c r="J7" s="379"/>
      <c r="K7" s="379"/>
      <c r="L7" s="379"/>
      <c r="M7" s="379" t="s">
        <v>276</v>
      </c>
      <c r="N7" s="379" t="s">
        <v>376</v>
      </c>
      <c r="O7" s="379" t="s">
        <v>377</v>
      </c>
      <c r="P7" s="379"/>
      <c r="Q7" s="379" t="s">
        <v>378</v>
      </c>
      <c r="R7" s="379"/>
      <c r="S7" s="379" t="s">
        <v>404</v>
      </c>
      <c r="T7" s="379"/>
      <c r="U7" s="379" t="s">
        <v>405</v>
      </c>
      <c r="V7" s="379"/>
      <c r="W7" s="379"/>
      <c r="X7" s="379"/>
      <c r="Y7" s="379"/>
      <c r="Z7" s="379"/>
      <c r="AA7" s="379"/>
      <c r="AB7" s="379"/>
      <c r="AC7" s="379"/>
    </row>
    <row r="8" spans="1:29" ht="48" customHeight="1">
      <c r="A8" s="379"/>
      <c r="B8" s="379"/>
      <c r="C8" s="379"/>
      <c r="D8" s="379"/>
      <c r="E8" s="379"/>
      <c r="F8" s="379"/>
      <c r="G8" s="379" t="s">
        <v>276</v>
      </c>
      <c r="H8" s="379" t="s">
        <v>376</v>
      </c>
      <c r="I8" s="379" t="s">
        <v>276</v>
      </c>
      <c r="J8" s="379" t="s">
        <v>376</v>
      </c>
      <c r="K8" s="379"/>
      <c r="L8" s="379"/>
      <c r="M8" s="379"/>
      <c r="N8" s="379"/>
      <c r="O8" s="379"/>
      <c r="P8" s="379"/>
      <c r="Q8" s="379"/>
      <c r="R8" s="379"/>
      <c r="S8" s="379"/>
      <c r="T8" s="379"/>
      <c r="U8" s="379"/>
      <c r="V8" s="379"/>
      <c r="W8" s="379"/>
      <c r="X8" s="379"/>
      <c r="Y8" s="379" t="s">
        <v>276</v>
      </c>
      <c r="Z8" s="379" t="s">
        <v>376</v>
      </c>
      <c r="AA8" s="379"/>
      <c r="AB8" s="379"/>
      <c r="AC8" s="379"/>
    </row>
    <row r="9" spans="1:29" ht="32.25" customHeight="1">
      <c r="A9" s="379"/>
      <c r="B9" s="379"/>
      <c r="C9" s="379"/>
      <c r="D9" s="379"/>
      <c r="E9" s="379"/>
      <c r="F9" s="379"/>
      <c r="G9" s="379"/>
      <c r="H9" s="379"/>
      <c r="I9" s="379"/>
      <c r="J9" s="379" t="s">
        <v>277</v>
      </c>
      <c r="K9" s="380" t="s">
        <v>8</v>
      </c>
      <c r="L9" s="380"/>
      <c r="M9" s="379"/>
      <c r="N9" s="379"/>
      <c r="O9" s="379" t="s">
        <v>276</v>
      </c>
      <c r="P9" s="379" t="s">
        <v>376</v>
      </c>
      <c r="Q9" s="379" t="s">
        <v>276</v>
      </c>
      <c r="R9" s="379" t="s">
        <v>376</v>
      </c>
      <c r="S9" s="379" t="s">
        <v>276</v>
      </c>
      <c r="T9" s="379" t="s">
        <v>376</v>
      </c>
      <c r="U9" s="379" t="s">
        <v>276</v>
      </c>
      <c r="V9" s="379" t="s">
        <v>376</v>
      </c>
      <c r="W9" s="379" t="s">
        <v>276</v>
      </c>
      <c r="X9" s="379" t="s">
        <v>376</v>
      </c>
      <c r="Y9" s="379"/>
      <c r="Z9" s="379" t="s">
        <v>277</v>
      </c>
      <c r="AA9" s="380" t="s">
        <v>8</v>
      </c>
      <c r="AB9" s="380"/>
      <c r="AC9" s="379"/>
    </row>
    <row r="10" spans="1:29" ht="110.25">
      <c r="A10" s="379"/>
      <c r="B10" s="379"/>
      <c r="C10" s="379"/>
      <c r="D10" s="379"/>
      <c r="E10" s="379"/>
      <c r="F10" s="379"/>
      <c r="G10" s="379"/>
      <c r="H10" s="379"/>
      <c r="I10" s="379"/>
      <c r="J10" s="379"/>
      <c r="K10" s="80" t="s">
        <v>278</v>
      </c>
      <c r="L10" s="80" t="s">
        <v>379</v>
      </c>
      <c r="M10" s="379"/>
      <c r="N10" s="379"/>
      <c r="O10" s="379"/>
      <c r="P10" s="379"/>
      <c r="Q10" s="379"/>
      <c r="R10" s="379"/>
      <c r="S10" s="379"/>
      <c r="T10" s="379"/>
      <c r="U10" s="379"/>
      <c r="V10" s="379"/>
      <c r="W10" s="379"/>
      <c r="X10" s="379"/>
      <c r="Y10" s="379"/>
      <c r="Z10" s="379"/>
      <c r="AA10" s="80" t="s">
        <v>278</v>
      </c>
      <c r="AB10" s="80" t="s">
        <v>379</v>
      </c>
      <c r="AC10" s="379"/>
    </row>
    <row r="11" spans="1:29">
      <c r="A11" s="81" t="s">
        <v>3</v>
      </c>
      <c r="B11" s="81" t="s">
        <v>4</v>
      </c>
      <c r="C11" s="81">
        <v>1</v>
      </c>
      <c r="D11" s="81">
        <v>2</v>
      </c>
      <c r="E11" s="81">
        <v>3</v>
      </c>
      <c r="F11" s="81">
        <v>4</v>
      </c>
      <c r="G11" s="81">
        <v>5</v>
      </c>
      <c r="H11" s="81">
        <v>6</v>
      </c>
      <c r="I11" s="81">
        <v>7</v>
      </c>
      <c r="J11" s="81">
        <v>8</v>
      </c>
      <c r="K11" s="81">
        <v>9</v>
      </c>
      <c r="L11" s="81">
        <v>10</v>
      </c>
      <c r="M11" s="81">
        <v>11</v>
      </c>
      <c r="N11" s="81">
        <v>12</v>
      </c>
      <c r="O11" s="81">
        <v>13</v>
      </c>
      <c r="P11" s="81">
        <v>14</v>
      </c>
      <c r="Q11" s="81">
        <v>15</v>
      </c>
      <c r="R11" s="81">
        <v>16</v>
      </c>
      <c r="S11" s="81">
        <v>17</v>
      </c>
      <c r="T11" s="81">
        <v>18</v>
      </c>
      <c r="U11" s="81">
        <v>19</v>
      </c>
      <c r="V11" s="81">
        <v>20</v>
      </c>
      <c r="W11" s="81">
        <v>21</v>
      </c>
      <c r="X11" s="81">
        <v>22</v>
      </c>
      <c r="Y11" s="81">
        <v>23</v>
      </c>
      <c r="Z11" s="81">
        <v>24</v>
      </c>
      <c r="AA11" s="81">
        <v>25</v>
      </c>
      <c r="AB11" s="81">
        <v>26</v>
      </c>
      <c r="AC11" s="81">
        <v>27</v>
      </c>
    </row>
    <row r="12" spans="1:29">
      <c r="A12" s="290"/>
      <c r="B12" s="291" t="s">
        <v>279</v>
      </c>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row>
    <row r="13" spans="1:29" ht="31.5">
      <c r="A13" s="292" t="s">
        <v>3</v>
      </c>
      <c r="B13" s="293" t="s">
        <v>380</v>
      </c>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row>
    <row r="14" spans="1:29" ht="31.5">
      <c r="A14" s="292">
        <v>1</v>
      </c>
      <c r="B14" s="293" t="s">
        <v>381</v>
      </c>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row>
    <row r="15" spans="1:29">
      <c r="A15" s="294"/>
      <c r="B15" s="293" t="s">
        <v>382</v>
      </c>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row>
    <row r="16" spans="1:29">
      <c r="A16" s="294">
        <v>1</v>
      </c>
      <c r="B16" s="295" t="s">
        <v>383</v>
      </c>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row>
    <row r="17" spans="1:29">
      <c r="A17" s="294"/>
      <c r="B17" s="295" t="s">
        <v>384</v>
      </c>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row>
    <row r="18" spans="1:29">
      <c r="A18" s="294"/>
      <c r="B18" s="293" t="s">
        <v>385</v>
      </c>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row>
    <row r="19" spans="1:29" ht="63">
      <c r="A19" s="292">
        <v>-1</v>
      </c>
      <c r="B19" s="293" t="s">
        <v>386</v>
      </c>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row>
    <row r="20" spans="1:29">
      <c r="A20" s="296" t="s">
        <v>226</v>
      </c>
      <c r="B20" s="297" t="s">
        <v>387</v>
      </c>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row>
    <row r="21" spans="1:29">
      <c r="A21" s="294">
        <v>1</v>
      </c>
      <c r="B21" s="295" t="s">
        <v>388</v>
      </c>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row>
    <row r="22" spans="1:29">
      <c r="A22" s="294">
        <v>2</v>
      </c>
      <c r="B22" s="295" t="s">
        <v>388</v>
      </c>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row>
    <row r="23" spans="1:29">
      <c r="A23" s="294" t="s">
        <v>280</v>
      </c>
      <c r="B23" s="295" t="s">
        <v>389</v>
      </c>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row>
    <row r="24" spans="1:29">
      <c r="A24" s="296" t="s">
        <v>228</v>
      </c>
      <c r="B24" s="297" t="s">
        <v>281</v>
      </c>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row>
    <row r="25" spans="1:29">
      <c r="A25" s="294">
        <v>1</v>
      </c>
      <c r="B25" s="295" t="s">
        <v>390</v>
      </c>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row>
    <row r="26" spans="1:29">
      <c r="A26" s="294" t="s">
        <v>280</v>
      </c>
      <c r="B26" s="295" t="s">
        <v>391</v>
      </c>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row>
    <row r="27" spans="1:29">
      <c r="A27" s="296" t="s">
        <v>230</v>
      </c>
      <c r="B27" s="297" t="s">
        <v>282</v>
      </c>
      <c r="C27" s="294"/>
      <c r="D27" s="294"/>
      <c r="E27" s="294"/>
      <c r="F27" s="294"/>
      <c r="G27" s="294"/>
      <c r="H27" s="294"/>
      <c r="I27" s="294"/>
      <c r="J27" s="294"/>
      <c r="K27" s="294"/>
      <c r="L27" s="294"/>
      <c r="M27" s="294"/>
      <c r="N27" s="294"/>
      <c r="O27" s="294"/>
      <c r="P27" s="294"/>
      <c r="Q27" s="294"/>
      <c r="R27" s="294"/>
      <c r="S27" s="294"/>
      <c r="T27" s="294"/>
      <c r="U27" s="294"/>
      <c r="V27" s="294"/>
      <c r="W27" s="294"/>
      <c r="X27" s="294"/>
      <c r="Y27" s="294"/>
      <c r="Z27" s="294"/>
      <c r="AA27" s="294"/>
      <c r="AB27" s="294"/>
      <c r="AC27" s="294"/>
    </row>
    <row r="28" spans="1:29">
      <c r="A28" s="294">
        <v>1</v>
      </c>
      <c r="B28" s="295" t="s">
        <v>390</v>
      </c>
      <c r="C28" s="294"/>
      <c r="D28" s="294"/>
      <c r="E28" s="294"/>
      <c r="F28" s="294"/>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row>
    <row r="29" spans="1:29">
      <c r="A29" s="294" t="s">
        <v>280</v>
      </c>
      <c r="B29" s="295" t="s">
        <v>391</v>
      </c>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row>
    <row r="30" spans="1:29" ht="31.5">
      <c r="A30" s="292">
        <v>-2</v>
      </c>
      <c r="B30" s="293" t="s">
        <v>392</v>
      </c>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row>
    <row r="31" spans="1:29">
      <c r="A31" s="294"/>
      <c r="B31" s="297" t="s">
        <v>393</v>
      </c>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row>
    <row r="32" spans="1:29">
      <c r="A32" s="294" t="s">
        <v>280</v>
      </c>
      <c r="B32" s="298" t="s">
        <v>394</v>
      </c>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row>
    <row r="33" spans="1:29" ht="47.25">
      <c r="A33" s="292">
        <v>-3</v>
      </c>
      <c r="B33" s="293" t="s">
        <v>395</v>
      </c>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row>
    <row r="34" spans="1:29">
      <c r="A34" s="294"/>
      <c r="B34" s="298" t="s">
        <v>393</v>
      </c>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row>
    <row r="35" spans="1:29">
      <c r="A35" s="294" t="s">
        <v>280</v>
      </c>
      <c r="B35" s="295" t="s">
        <v>396</v>
      </c>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row>
    <row r="36" spans="1:29" ht="31.5">
      <c r="A36" s="292">
        <v>-4</v>
      </c>
      <c r="B36" s="293" t="s">
        <v>397</v>
      </c>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row>
    <row r="37" spans="1:29">
      <c r="A37" s="294"/>
      <c r="B37" s="298" t="s">
        <v>393</v>
      </c>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row>
    <row r="38" spans="1:29">
      <c r="A38" s="294" t="s">
        <v>280</v>
      </c>
      <c r="B38" s="295" t="s">
        <v>396</v>
      </c>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row>
    <row r="39" spans="1:29" ht="31.5">
      <c r="A39" s="292" t="s">
        <v>147</v>
      </c>
      <c r="B39" s="293" t="s">
        <v>398</v>
      </c>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row>
    <row r="40" spans="1:29">
      <c r="A40" s="292"/>
      <c r="B40" s="293" t="s">
        <v>399</v>
      </c>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row>
    <row r="41" spans="1:29">
      <c r="A41" s="292" t="s">
        <v>4</v>
      </c>
      <c r="B41" s="293" t="s">
        <v>400</v>
      </c>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row>
    <row r="42" spans="1:29">
      <c r="A42" s="292" t="s">
        <v>146</v>
      </c>
      <c r="B42" s="293" t="s">
        <v>401</v>
      </c>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row>
    <row r="43" spans="1:29">
      <c r="A43" s="292" t="s">
        <v>280</v>
      </c>
      <c r="B43" s="293" t="s">
        <v>402</v>
      </c>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row>
    <row r="44" spans="1:29">
      <c r="A44" s="292" t="s">
        <v>147</v>
      </c>
      <c r="B44" s="293" t="s">
        <v>403</v>
      </c>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row>
    <row r="45" spans="1:29">
      <c r="A45" s="294"/>
      <c r="B45" s="295" t="s">
        <v>391</v>
      </c>
      <c r="C45" s="294"/>
      <c r="D45" s="294"/>
      <c r="E45" s="294"/>
      <c r="F45" s="294"/>
      <c r="G45" s="294"/>
      <c r="H45" s="294"/>
      <c r="I45" s="294"/>
      <c r="J45" s="294"/>
      <c r="K45" s="294"/>
      <c r="L45" s="294"/>
      <c r="M45" s="294"/>
      <c r="N45" s="294"/>
      <c r="O45" s="294"/>
      <c r="P45" s="294"/>
      <c r="Q45" s="294"/>
      <c r="R45" s="294"/>
      <c r="S45" s="294"/>
      <c r="T45" s="294"/>
      <c r="U45" s="294"/>
      <c r="V45" s="294"/>
      <c r="W45" s="294"/>
      <c r="X45" s="294"/>
      <c r="Y45" s="294"/>
      <c r="Z45" s="294"/>
      <c r="AA45" s="294"/>
      <c r="AB45" s="294"/>
      <c r="AC45" s="294"/>
    </row>
    <row r="46" spans="1:29">
      <c r="A46" s="299"/>
      <c r="B46" s="300"/>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row>
    <row r="47" spans="1:29">
      <c r="A47" s="77" t="s">
        <v>648</v>
      </c>
    </row>
    <row r="48" spans="1:29">
      <c r="A48" s="77"/>
    </row>
    <row r="49" spans="1:15">
      <c r="A49" s="382"/>
      <c r="O49" s="78"/>
    </row>
    <row r="50" spans="1:15">
      <c r="A50" s="382"/>
      <c r="O50" s="82"/>
    </row>
    <row r="51" spans="1:15">
      <c r="A51" s="382"/>
      <c r="O51" s="82"/>
    </row>
    <row r="52" spans="1:15">
      <c r="A52" s="382"/>
      <c r="O52" s="78"/>
    </row>
  </sheetData>
  <mergeCells count="42">
    <mergeCell ref="E6:E10"/>
    <mergeCell ref="F6:H6"/>
    <mergeCell ref="F7:F10"/>
    <mergeCell ref="G7:H7"/>
    <mergeCell ref="A49:A52"/>
    <mergeCell ref="A6:A10"/>
    <mergeCell ref="B6:B10"/>
    <mergeCell ref="C6:C10"/>
    <mergeCell ref="D6:D10"/>
    <mergeCell ref="A3:AC3"/>
    <mergeCell ref="Y8:Y10"/>
    <mergeCell ref="Z8:AB8"/>
    <mergeCell ref="J9:J10"/>
    <mergeCell ref="K9:L9"/>
    <mergeCell ref="O9:O10"/>
    <mergeCell ref="P9:P10"/>
    <mergeCell ref="Q9:Q10"/>
    <mergeCell ref="R9:R10"/>
    <mergeCell ref="S9:S10"/>
    <mergeCell ref="T9:T10"/>
    <mergeCell ref="S7:T8"/>
    <mergeCell ref="U7:V8"/>
    <mergeCell ref="G8:G10"/>
    <mergeCell ref="H8:H10"/>
    <mergeCell ref="I8:I10"/>
    <mergeCell ref="J8:L8"/>
    <mergeCell ref="U9:U10"/>
    <mergeCell ref="V9:V10"/>
    <mergeCell ref="I6:L7"/>
    <mergeCell ref="M6:N6"/>
    <mergeCell ref="O6:V6"/>
    <mergeCell ref="W6:X8"/>
    <mergeCell ref="Y6:AB7"/>
    <mergeCell ref="AC6:AC10"/>
    <mergeCell ref="M7:M10"/>
    <mergeCell ref="N7:N10"/>
    <mergeCell ref="O7:P8"/>
    <mergeCell ref="Q7:R8"/>
    <mergeCell ref="W9:W10"/>
    <mergeCell ref="X9:X10"/>
    <mergeCell ref="Z9:Z10"/>
    <mergeCell ref="AA9:AB9"/>
  </mergeCells>
  <pageMargins left="0.17" right="0.17" top="0.75" bottom="0.37" header="0.3" footer="0.3"/>
  <pageSetup paperSize="9"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48"/>
  <sheetViews>
    <sheetView zoomScale="85" zoomScaleNormal="85" workbookViewId="0">
      <selection activeCell="A20" sqref="A20"/>
    </sheetView>
  </sheetViews>
  <sheetFormatPr defaultColWidth="9" defaultRowHeight="15.75"/>
  <cols>
    <col min="1" max="1" width="4.5703125" style="75" customWidth="1"/>
    <col min="2" max="2" width="35.7109375" style="75" customWidth="1"/>
    <col min="3" max="8" width="7.5703125" style="75" customWidth="1"/>
    <col min="9" max="9" width="7.42578125" style="75" customWidth="1"/>
    <col min="10" max="10" width="9" style="75"/>
    <col min="11" max="11" width="6.42578125" style="75" customWidth="1"/>
    <col min="12" max="12" width="7.7109375" style="75" customWidth="1"/>
    <col min="13" max="14" width="7" style="75" customWidth="1"/>
    <col min="15" max="15" width="7.5703125" style="75" customWidth="1"/>
    <col min="16" max="16" width="7" style="75" customWidth="1"/>
    <col min="17" max="20" width="7.28515625" style="75" customWidth="1"/>
    <col min="21" max="21" width="9" style="75"/>
    <col min="22" max="22" width="9.42578125" style="75" customWidth="1"/>
    <col min="23" max="23" width="7.42578125" style="75" customWidth="1"/>
    <col min="24" max="24" width="5.5703125" style="75" customWidth="1"/>
    <col min="25" max="26" width="7.5703125" style="75" customWidth="1"/>
    <col min="27" max="27" width="9" style="75"/>
    <col min="28" max="28" width="7.7109375" style="75" customWidth="1"/>
    <col min="29" max="31" width="7.5703125" style="75" customWidth="1"/>
    <col min="32" max="32" width="9" style="75"/>
    <col min="33" max="33" width="7.5703125" style="75" customWidth="1"/>
    <col min="34" max="34" width="6.42578125" style="75" customWidth="1"/>
    <col min="35" max="36" width="7.5703125" style="75" customWidth="1"/>
    <col min="37" max="37" width="9" style="75"/>
    <col min="38" max="38" width="7.7109375" style="75" customWidth="1"/>
    <col min="39" max="39" width="6.42578125" style="75" customWidth="1"/>
    <col min="40" max="41" width="7.7109375" style="75" customWidth="1"/>
    <col min="42" max="42" width="9" style="75"/>
    <col min="43" max="43" width="7" style="75" customWidth="1"/>
    <col min="44" max="46" width="7.7109375" style="75" customWidth="1"/>
    <col min="47" max="47" width="9" style="75"/>
    <col min="48" max="48" width="5.28515625" style="75" customWidth="1"/>
    <col min="49" max="16384" width="9" style="75"/>
  </cols>
  <sheetData>
    <row r="1" spans="1:48">
      <c r="A1" s="93" t="s">
        <v>641</v>
      </c>
      <c r="V1" s="83" t="s">
        <v>406</v>
      </c>
    </row>
    <row r="2" spans="1:48">
      <c r="A2" s="82"/>
    </row>
    <row r="3" spans="1:48">
      <c r="A3" s="381" t="s">
        <v>676</v>
      </c>
      <c r="B3" s="381"/>
      <c r="C3" s="381"/>
      <c r="D3" s="381"/>
      <c r="E3" s="381"/>
      <c r="F3" s="381"/>
      <c r="G3" s="381"/>
      <c r="H3" s="381"/>
      <c r="I3" s="381"/>
      <c r="J3" s="381"/>
      <c r="K3" s="381"/>
      <c r="L3" s="381"/>
      <c r="M3" s="381"/>
      <c r="N3" s="381"/>
      <c r="O3" s="381"/>
      <c r="P3" s="381"/>
      <c r="Q3" s="381"/>
      <c r="R3" s="381"/>
      <c r="S3" s="381"/>
      <c r="T3" s="381"/>
      <c r="U3" s="381"/>
      <c r="V3" s="38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row>
    <row r="4" spans="1:48">
      <c r="A4" s="78"/>
    </row>
    <row r="5" spans="1:48" ht="37.5" customHeight="1">
      <c r="A5" s="383" t="s">
        <v>269</v>
      </c>
      <c r="B5" s="383" t="s">
        <v>407</v>
      </c>
      <c r="C5" s="383" t="s">
        <v>408</v>
      </c>
      <c r="D5" s="383" t="s">
        <v>271</v>
      </c>
      <c r="E5" s="383" t="s">
        <v>272</v>
      </c>
      <c r="F5" s="383" t="s">
        <v>273</v>
      </c>
      <c r="G5" s="383" t="s">
        <v>409</v>
      </c>
      <c r="H5" s="383" t="s">
        <v>410</v>
      </c>
      <c r="I5" s="383" t="s">
        <v>374</v>
      </c>
      <c r="J5" s="383"/>
      <c r="K5" s="383"/>
      <c r="L5" s="383"/>
      <c r="M5" s="383"/>
      <c r="N5" s="383"/>
      <c r="O5" s="383"/>
      <c r="P5" s="383" t="s">
        <v>411</v>
      </c>
      <c r="Q5" s="383"/>
      <c r="R5" s="383"/>
      <c r="S5" s="383"/>
      <c r="T5" s="383"/>
      <c r="U5" s="383"/>
      <c r="V5" s="383"/>
      <c r="W5" s="383" t="s">
        <v>659</v>
      </c>
      <c r="X5" s="383"/>
      <c r="Y5" s="383"/>
      <c r="Z5" s="383"/>
      <c r="AA5" s="383"/>
      <c r="AB5" s="383" t="s">
        <v>677</v>
      </c>
      <c r="AC5" s="383"/>
      <c r="AD5" s="383"/>
      <c r="AE5" s="383"/>
      <c r="AF5" s="383"/>
      <c r="AG5" s="383" t="s">
        <v>678</v>
      </c>
      <c r="AH5" s="383"/>
      <c r="AI5" s="383"/>
      <c r="AJ5" s="383"/>
      <c r="AK5" s="383"/>
      <c r="AL5" s="383" t="s">
        <v>660</v>
      </c>
      <c r="AM5" s="383"/>
      <c r="AN5" s="383"/>
      <c r="AO5" s="383"/>
      <c r="AP5" s="383"/>
      <c r="AQ5" s="383" t="s">
        <v>679</v>
      </c>
      <c r="AR5" s="383"/>
      <c r="AS5" s="383"/>
      <c r="AT5" s="383"/>
      <c r="AU5" s="383"/>
      <c r="AV5" s="383" t="s">
        <v>274</v>
      </c>
    </row>
    <row r="6" spans="1:48" ht="15.75" customHeight="1">
      <c r="A6" s="383"/>
      <c r="B6" s="383"/>
      <c r="C6" s="383"/>
      <c r="D6" s="383"/>
      <c r="E6" s="383"/>
      <c r="F6" s="383"/>
      <c r="G6" s="383"/>
      <c r="H6" s="383"/>
      <c r="I6" s="383" t="s">
        <v>412</v>
      </c>
      <c r="J6" s="383" t="s">
        <v>375</v>
      </c>
      <c r="K6" s="383"/>
      <c r="L6" s="383"/>
      <c r="M6" s="383"/>
      <c r="N6" s="383"/>
      <c r="O6" s="383"/>
      <c r="P6" s="383"/>
      <c r="Q6" s="383"/>
      <c r="R6" s="383"/>
      <c r="S6" s="383"/>
      <c r="T6" s="383"/>
      <c r="U6" s="383"/>
      <c r="V6" s="383"/>
      <c r="W6" s="383" t="s">
        <v>276</v>
      </c>
      <c r="X6" s="384" t="s">
        <v>8</v>
      </c>
      <c r="Y6" s="384"/>
      <c r="Z6" s="384"/>
      <c r="AA6" s="384"/>
      <c r="AB6" s="383" t="s">
        <v>276</v>
      </c>
      <c r="AC6" s="384" t="s">
        <v>8</v>
      </c>
      <c r="AD6" s="384"/>
      <c r="AE6" s="384"/>
      <c r="AF6" s="384"/>
      <c r="AG6" s="383" t="s">
        <v>276</v>
      </c>
      <c r="AH6" s="384" t="s">
        <v>8</v>
      </c>
      <c r="AI6" s="384"/>
      <c r="AJ6" s="384"/>
      <c r="AK6" s="384"/>
      <c r="AL6" s="383" t="s">
        <v>276</v>
      </c>
      <c r="AM6" s="384" t="s">
        <v>8</v>
      </c>
      <c r="AN6" s="384"/>
      <c r="AO6" s="384"/>
      <c r="AP6" s="384"/>
      <c r="AQ6" s="383" t="s">
        <v>276</v>
      </c>
      <c r="AR6" s="384" t="s">
        <v>8</v>
      </c>
      <c r="AS6" s="384"/>
      <c r="AT6" s="384"/>
      <c r="AU6" s="384"/>
      <c r="AV6" s="383"/>
    </row>
    <row r="7" spans="1:48" ht="15.75" customHeight="1">
      <c r="A7" s="383"/>
      <c r="B7" s="383"/>
      <c r="C7" s="383"/>
      <c r="D7" s="383"/>
      <c r="E7" s="383"/>
      <c r="F7" s="383"/>
      <c r="G7" s="383"/>
      <c r="H7" s="383"/>
      <c r="I7" s="383"/>
      <c r="J7" s="383" t="s">
        <v>276</v>
      </c>
      <c r="K7" s="384" t="s">
        <v>8</v>
      </c>
      <c r="L7" s="384"/>
      <c r="M7" s="384"/>
      <c r="N7" s="384"/>
      <c r="O7" s="384"/>
      <c r="P7" s="383" t="s">
        <v>276</v>
      </c>
      <c r="Q7" s="384" t="s">
        <v>8</v>
      </c>
      <c r="R7" s="384"/>
      <c r="S7" s="384"/>
      <c r="T7" s="384"/>
      <c r="U7" s="384"/>
      <c r="V7" s="384"/>
      <c r="W7" s="383"/>
      <c r="X7" s="383" t="s">
        <v>413</v>
      </c>
      <c r="Y7" s="383"/>
      <c r="Z7" s="383"/>
      <c r="AA7" s="383" t="s">
        <v>433</v>
      </c>
      <c r="AB7" s="383"/>
      <c r="AC7" s="383" t="s">
        <v>413</v>
      </c>
      <c r="AD7" s="383"/>
      <c r="AE7" s="383"/>
      <c r="AF7" s="383" t="s">
        <v>433</v>
      </c>
      <c r="AG7" s="383"/>
      <c r="AH7" s="383" t="s">
        <v>413</v>
      </c>
      <c r="AI7" s="383"/>
      <c r="AJ7" s="383"/>
      <c r="AK7" s="383" t="s">
        <v>433</v>
      </c>
      <c r="AL7" s="383"/>
      <c r="AM7" s="383" t="s">
        <v>413</v>
      </c>
      <c r="AN7" s="383"/>
      <c r="AO7" s="383"/>
      <c r="AP7" s="383" t="s">
        <v>433</v>
      </c>
      <c r="AQ7" s="383"/>
      <c r="AR7" s="383" t="s">
        <v>413</v>
      </c>
      <c r="AS7" s="383"/>
      <c r="AT7" s="383"/>
      <c r="AU7" s="383" t="s">
        <v>433</v>
      </c>
      <c r="AV7" s="383"/>
    </row>
    <row r="8" spans="1:48">
      <c r="A8" s="383"/>
      <c r="B8" s="383"/>
      <c r="C8" s="383"/>
      <c r="D8" s="383"/>
      <c r="E8" s="383"/>
      <c r="F8" s="383"/>
      <c r="G8" s="383"/>
      <c r="H8" s="383"/>
      <c r="I8" s="383"/>
      <c r="J8" s="383"/>
      <c r="K8" s="383" t="s">
        <v>434</v>
      </c>
      <c r="L8" s="383"/>
      <c r="M8" s="383" t="s">
        <v>435</v>
      </c>
      <c r="N8" s="383"/>
      <c r="O8" s="383"/>
      <c r="P8" s="383"/>
      <c r="Q8" s="383" t="s">
        <v>413</v>
      </c>
      <c r="R8" s="383"/>
      <c r="S8" s="383"/>
      <c r="T8" s="383"/>
      <c r="U8" s="383"/>
      <c r="V8" s="383" t="s">
        <v>414</v>
      </c>
      <c r="W8" s="383"/>
      <c r="X8" s="383" t="s">
        <v>277</v>
      </c>
      <c r="Y8" s="383" t="s">
        <v>283</v>
      </c>
      <c r="Z8" s="383"/>
      <c r="AA8" s="383"/>
      <c r="AB8" s="383"/>
      <c r="AC8" s="383" t="s">
        <v>277</v>
      </c>
      <c r="AD8" s="383" t="s">
        <v>283</v>
      </c>
      <c r="AE8" s="383"/>
      <c r="AF8" s="383"/>
      <c r="AG8" s="383"/>
      <c r="AH8" s="383" t="s">
        <v>277</v>
      </c>
      <c r="AI8" s="383" t="s">
        <v>283</v>
      </c>
      <c r="AJ8" s="383"/>
      <c r="AK8" s="383"/>
      <c r="AL8" s="383"/>
      <c r="AM8" s="383" t="s">
        <v>277</v>
      </c>
      <c r="AN8" s="383" t="s">
        <v>283</v>
      </c>
      <c r="AO8" s="383"/>
      <c r="AP8" s="383"/>
      <c r="AQ8" s="383"/>
      <c r="AR8" s="383" t="s">
        <v>277</v>
      </c>
      <c r="AS8" s="383" t="s">
        <v>283</v>
      </c>
      <c r="AT8" s="383"/>
      <c r="AU8" s="383"/>
      <c r="AV8" s="383"/>
    </row>
    <row r="9" spans="1:48">
      <c r="A9" s="383"/>
      <c r="B9" s="383"/>
      <c r="C9" s="383"/>
      <c r="D9" s="383"/>
      <c r="E9" s="383"/>
      <c r="F9" s="383"/>
      <c r="G9" s="383"/>
      <c r="H9" s="383"/>
      <c r="I9" s="383"/>
      <c r="J9" s="383"/>
      <c r="K9" s="383"/>
      <c r="L9" s="383"/>
      <c r="M9" s="383"/>
      <c r="N9" s="383"/>
      <c r="O9" s="383"/>
      <c r="P9" s="383"/>
      <c r="Q9" s="383" t="s">
        <v>277</v>
      </c>
      <c r="R9" s="383" t="s">
        <v>283</v>
      </c>
      <c r="S9" s="383"/>
      <c r="T9" s="383"/>
      <c r="U9" s="383"/>
      <c r="V9" s="383"/>
      <c r="W9" s="383"/>
      <c r="X9" s="383"/>
      <c r="Y9" s="383" t="s">
        <v>418</v>
      </c>
      <c r="Z9" s="383" t="s">
        <v>419</v>
      </c>
      <c r="AA9" s="383"/>
      <c r="AB9" s="383"/>
      <c r="AC9" s="383"/>
      <c r="AD9" s="383" t="s">
        <v>418</v>
      </c>
      <c r="AE9" s="383" t="s">
        <v>419</v>
      </c>
      <c r="AF9" s="383"/>
      <c r="AG9" s="383"/>
      <c r="AH9" s="383"/>
      <c r="AI9" s="383" t="s">
        <v>418</v>
      </c>
      <c r="AJ9" s="383" t="s">
        <v>419</v>
      </c>
      <c r="AK9" s="383"/>
      <c r="AL9" s="383"/>
      <c r="AM9" s="383"/>
      <c r="AN9" s="383" t="s">
        <v>418</v>
      </c>
      <c r="AO9" s="383" t="s">
        <v>419</v>
      </c>
      <c r="AP9" s="383"/>
      <c r="AQ9" s="383"/>
      <c r="AR9" s="383"/>
      <c r="AS9" s="383" t="s">
        <v>418</v>
      </c>
      <c r="AT9" s="383" t="s">
        <v>419</v>
      </c>
      <c r="AU9" s="383"/>
      <c r="AV9" s="383"/>
    </row>
    <row r="10" spans="1:48">
      <c r="A10" s="383"/>
      <c r="B10" s="383"/>
      <c r="C10" s="383"/>
      <c r="D10" s="383"/>
      <c r="E10" s="383"/>
      <c r="F10" s="383"/>
      <c r="G10" s="383"/>
      <c r="H10" s="383"/>
      <c r="I10" s="383"/>
      <c r="J10" s="383"/>
      <c r="K10" s="383" t="s">
        <v>277</v>
      </c>
      <c r="L10" s="383" t="s">
        <v>415</v>
      </c>
      <c r="M10" s="383" t="s">
        <v>416</v>
      </c>
      <c r="N10" s="383" t="s">
        <v>417</v>
      </c>
      <c r="O10" s="383"/>
      <c r="P10" s="383"/>
      <c r="Q10" s="383"/>
      <c r="R10" s="383" t="s">
        <v>418</v>
      </c>
      <c r="S10" s="383"/>
      <c r="T10" s="383" t="s">
        <v>419</v>
      </c>
      <c r="U10" s="383"/>
      <c r="V10" s="383"/>
      <c r="W10" s="383"/>
      <c r="X10" s="383"/>
      <c r="Y10" s="383"/>
      <c r="Z10" s="383"/>
      <c r="AA10" s="383"/>
      <c r="AB10" s="383"/>
      <c r="AC10" s="383"/>
      <c r="AD10" s="383"/>
      <c r="AE10" s="383"/>
      <c r="AF10" s="383"/>
      <c r="AG10" s="383"/>
      <c r="AH10" s="383"/>
      <c r="AI10" s="383"/>
      <c r="AJ10" s="383"/>
      <c r="AK10" s="383"/>
      <c r="AL10" s="383"/>
      <c r="AM10" s="383"/>
      <c r="AN10" s="383"/>
      <c r="AO10" s="383"/>
      <c r="AP10" s="383"/>
      <c r="AQ10" s="383"/>
      <c r="AR10" s="383"/>
      <c r="AS10" s="383"/>
      <c r="AT10" s="383"/>
      <c r="AU10" s="383"/>
      <c r="AV10" s="383"/>
    </row>
    <row r="11" spans="1:48" ht="141.75">
      <c r="A11" s="383"/>
      <c r="B11" s="383"/>
      <c r="C11" s="383"/>
      <c r="D11" s="383"/>
      <c r="E11" s="383"/>
      <c r="F11" s="383"/>
      <c r="G11" s="383"/>
      <c r="H11" s="383"/>
      <c r="I11" s="383"/>
      <c r="J11" s="383"/>
      <c r="K11" s="383"/>
      <c r="L11" s="383"/>
      <c r="M11" s="383"/>
      <c r="N11" s="84" t="s">
        <v>277</v>
      </c>
      <c r="O11" s="84" t="s">
        <v>420</v>
      </c>
      <c r="P11" s="383"/>
      <c r="Q11" s="383"/>
      <c r="R11" s="84" t="s">
        <v>277</v>
      </c>
      <c r="S11" s="84" t="s">
        <v>421</v>
      </c>
      <c r="T11" s="84" t="s">
        <v>277</v>
      </c>
      <c r="U11" s="85" t="s">
        <v>421</v>
      </c>
      <c r="V11" s="383"/>
      <c r="W11" s="383"/>
      <c r="X11" s="383"/>
      <c r="Y11" s="383"/>
      <c r="Z11" s="383"/>
      <c r="AA11" s="383"/>
      <c r="AB11" s="383"/>
      <c r="AC11" s="383"/>
      <c r="AD11" s="383"/>
      <c r="AE11" s="383"/>
      <c r="AF11" s="383"/>
      <c r="AG11" s="383"/>
      <c r="AH11" s="383"/>
      <c r="AI11" s="383"/>
      <c r="AJ11" s="383"/>
      <c r="AK11" s="383"/>
      <c r="AL11" s="383"/>
      <c r="AM11" s="383"/>
      <c r="AN11" s="383"/>
      <c r="AO11" s="383"/>
      <c r="AP11" s="383"/>
      <c r="AQ11" s="383"/>
      <c r="AR11" s="383"/>
      <c r="AS11" s="383"/>
      <c r="AT11" s="383"/>
      <c r="AU11" s="383"/>
      <c r="AV11" s="383"/>
    </row>
    <row r="12" spans="1:48">
      <c r="A12" s="86" t="s">
        <v>3</v>
      </c>
      <c r="B12" s="86" t="s">
        <v>4</v>
      </c>
      <c r="C12" s="86">
        <v>1</v>
      </c>
      <c r="D12" s="86">
        <v>2</v>
      </c>
      <c r="E12" s="86">
        <v>3</v>
      </c>
      <c r="F12" s="86">
        <v>4</v>
      </c>
      <c r="G12" s="86">
        <v>5</v>
      </c>
      <c r="H12" s="86">
        <v>6</v>
      </c>
      <c r="I12" s="86">
        <v>7</v>
      </c>
      <c r="J12" s="86">
        <v>8</v>
      </c>
      <c r="K12" s="86">
        <v>9</v>
      </c>
      <c r="L12" s="86">
        <v>10</v>
      </c>
      <c r="M12" s="86">
        <v>11</v>
      </c>
      <c r="N12" s="86">
        <v>12</v>
      </c>
      <c r="O12" s="86">
        <v>13</v>
      </c>
      <c r="P12" s="86">
        <v>14</v>
      </c>
      <c r="Q12" s="86">
        <v>15</v>
      </c>
      <c r="R12" s="86">
        <v>16</v>
      </c>
      <c r="S12" s="86">
        <v>17</v>
      </c>
      <c r="T12" s="86">
        <v>18</v>
      </c>
      <c r="U12" s="86">
        <v>19</v>
      </c>
      <c r="V12" s="86">
        <v>20</v>
      </c>
      <c r="W12" s="86">
        <v>21</v>
      </c>
      <c r="X12" s="86">
        <v>22</v>
      </c>
      <c r="Y12" s="86">
        <v>23</v>
      </c>
      <c r="Z12" s="86">
        <v>24</v>
      </c>
      <c r="AA12" s="86">
        <v>25</v>
      </c>
      <c r="AB12" s="86">
        <v>26</v>
      </c>
      <c r="AC12" s="86">
        <v>27</v>
      </c>
      <c r="AD12" s="86">
        <v>28</v>
      </c>
      <c r="AE12" s="86">
        <v>29</v>
      </c>
      <c r="AF12" s="86">
        <v>30</v>
      </c>
      <c r="AG12" s="86">
        <v>31</v>
      </c>
      <c r="AH12" s="86">
        <v>32</v>
      </c>
      <c r="AI12" s="86">
        <v>33</v>
      </c>
      <c r="AJ12" s="86">
        <v>34</v>
      </c>
      <c r="AK12" s="86">
        <v>35</v>
      </c>
      <c r="AL12" s="86">
        <v>36</v>
      </c>
      <c r="AM12" s="86">
        <v>37</v>
      </c>
      <c r="AN12" s="86">
        <v>38</v>
      </c>
      <c r="AO12" s="86">
        <v>39</v>
      </c>
      <c r="AP12" s="86">
        <v>40</v>
      </c>
      <c r="AQ12" s="86">
        <v>41</v>
      </c>
      <c r="AR12" s="86">
        <v>42</v>
      </c>
      <c r="AS12" s="86">
        <v>43</v>
      </c>
      <c r="AT12" s="86">
        <v>44</v>
      </c>
      <c r="AU12" s="86">
        <v>45</v>
      </c>
      <c r="AV12" s="86">
        <v>46</v>
      </c>
    </row>
    <row r="13" spans="1:48">
      <c r="A13" s="86"/>
      <c r="B13" s="84" t="s">
        <v>279</v>
      </c>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row>
    <row r="14" spans="1:48" ht="31.5">
      <c r="A14" s="84" t="s">
        <v>146</v>
      </c>
      <c r="B14" s="87" t="s">
        <v>422</v>
      </c>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row>
    <row r="15" spans="1:48" ht="63">
      <c r="A15" s="84">
        <v>-1</v>
      </c>
      <c r="B15" s="87" t="s">
        <v>423</v>
      </c>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row>
    <row r="16" spans="1:48">
      <c r="A16" s="85" t="s">
        <v>226</v>
      </c>
      <c r="B16" s="88" t="s">
        <v>424</v>
      </c>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row>
    <row r="17" spans="1:48">
      <c r="A17" s="86">
        <v>1</v>
      </c>
      <c r="B17" s="89" t="s">
        <v>425</v>
      </c>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row>
    <row r="18" spans="1:48">
      <c r="A18" s="86">
        <v>1</v>
      </c>
      <c r="B18" s="89" t="s">
        <v>425</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row>
    <row r="19" spans="1:48">
      <c r="A19" s="86" t="s">
        <v>280</v>
      </c>
      <c r="B19" s="89" t="s">
        <v>389</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row>
    <row r="20" spans="1:48">
      <c r="A20" s="85" t="s">
        <v>228</v>
      </c>
      <c r="B20" s="88" t="s">
        <v>387</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row>
    <row r="21" spans="1:48">
      <c r="A21" s="86">
        <v>1</v>
      </c>
      <c r="B21" s="89" t="s">
        <v>388</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row>
    <row r="22" spans="1:48">
      <c r="A22" s="86">
        <v>2</v>
      </c>
      <c r="B22" s="89" t="s">
        <v>388</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row>
    <row r="23" spans="1:48">
      <c r="A23" s="86" t="s">
        <v>280</v>
      </c>
      <c r="B23" s="89" t="s">
        <v>426</v>
      </c>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row>
    <row r="24" spans="1:48">
      <c r="A24" s="85" t="s">
        <v>230</v>
      </c>
      <c r="B24" s="88" t="s">
        <v>281</v>
      </c>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row>
    <row r="25" spans="1:48">
      <c r="A25" s="86">
        <v>1</v>
      </c>
      <c r="B25" s="89" t="s">
        <v>388</v>
      </c>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row>
    <row r="26" spans="1:48">
      <c r="A26" s="86" t="s">
        <v>280</v>
      </c>
      <c r="B26" s="89" t="s">
        <v>280</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row>
    <row r="27" spans="1:48">
      <c r="A27" s="85" t="s">
        <v>232</v>
      </c>
      <c r="B27" s="88" t="s">
        <v>282</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row>
    <row r="28" spans="1:48">
      <c r="A28" s="86">
        <v>1</v>
      </c>
      <c r="B28" s="89" t="s">
        <v>388</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row>
    <row r="29" spans="1:48">
      <c r="A29" s="86" t="s">
        <v>280</v>
      </c>
      <c r="B29" s="89" t="s">
        <v>280</v>
      </c>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row>
    <row r="30" spans="1:48" ht="31.5">
      <c r="A30" s="84">
        <v>-2</v>
      </c>
      <c r="B30" s="87" t="s">
        <v>427</v>
      </c>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row>
    <row r="31" spans="1:48">
      <c r="A31" s="86"/>
      <c r="B31" s="90" t="s">
        <v>393</v>
      </c>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row>
    <row r="32" spans="1:48">
      <c r="A32" s="86" t="s">
        <v>280</v>
      </c>
      <c r="B32" s="89" t="s">
        <v>284</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row>
    <row r="33" spans="1:48" ht="47.25">
      <c r="A33" s="84">
        <v>-3</v>
      </c>
      <c r="B33" s="87" t="s">
        <v>428</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row>
    <row r="34" spans="1:48">
      <c r="A34" s="86"/>
      <c r="B34" s="90" t="s">
        <v>393</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row>
    <row r="35" spans="1:48">
      <c r="A35" s="86" t="s">
        <v>280</v>
      </c>
      <c r="B35" s="89" t="s">
        <v>284</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row>
    <row r="36" spans="1:48" ht="31.5">
      <c r="A36" s="84">
        <v>-4</v>
      </c>
      <c r="B36" s="87" t="s">
        <v>429</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row>
    <row r="37" spans="1:48">
      <c r="A37" s="86"/>
      <c r="B37" s="90" t="s">
        <v>393</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row>
    <row r="38" spans="1:48">
      <c r="A38" s="86" t="s">
        <v>280</v>
      </c>
      <c r="B38" s="89" t="s">
        <v>284</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row>
    <row r="39" spans="1:48" ht="31.5">
      <c r="A39" s="84" t="s">
        <v>147</v>
      </c>
      <c r="B39" s="87" t="s">
        <v>430</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row>
    <row r="40" spans="1:48">
      <c r="A40" s="84"/>
      <c r="B40" s="87" t="s">
        <v>431</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row>
    <row r="41" spans="1:48">
      <c r="A41" s="77" t="s">
        <v>298</v>
      </c>
    </row>
    <row r="42" spans="1:48">
      <c r="A42" s="77" t="s">
        <v>432</v>
      </c>
    </row>
    <row r="43" spans="1:48">
      <c r="A43" s="77" t="s">
        <v>446</v>
      </c>
    </row>
    <row r="44" spans="1:48">
      <c r="A44" s="92" t="s">
        <v>447</v>
      </c>
    </row>
    <row r="45" spans="1:48">
      <c r="A45" s="76"/>
    </row>
    <row r="46" spans="1:48">
      <c r="A46" s="82"/>
    </row>
    <row r="47" spans="1:48">
      <c r="A47" s="78"/>
    </row>
    <row r="48" spans="1:48">
      <c r="A48" s="79"/>
    </row>
  </sheetData>
  <mergeCells count="75">
    <mergeCell ref="AV5:AV11"/>
    <mergeCell ref="AK7:AK11"/>
    <mergeCell ref="AH8:AH11"/>
    <mergeCell ref="AI9:AI11"/>
    <mergeCell ref="AJ9:AJ11"/>
    <mergeCell ref="AL6:AL11"/>
    <mergeCell ref="AP7:AP11"/>
    <mergeCell ref="AM8:AM11"/>
    <mergeCell ref="AN9:AN11"/>
    <mergeCell ref="AO9:AO11"/>
    <mergeCell ref="AL5:AP5"/>
    <mergeCell ref="AQ5:AU5"/>
    <mergeCell ref="AS8:AT8"/>
    <mergeCell ref="AR6:AU6"/>
    <mergeCell ref="X7:Z7"/>
    <mergeCell ref="AC7:AE7"/>
    <mergeCell ref="AQ6:AQ11"/>
    <mergeCell ref="AU7:AU11"/>
    <mergeCell ref="AR8:AR11"/>
    <mergeCell ref="AS9:AS11"/>
    <mergeCell ref="AT9:AT11"/>
    <mergeCell ref="AC8:AC11"/>
    <mergeCell ref="Y8:Z8"/>
    <mergeCell ref="AD8:AE8"/>
    <mergeCell ref="AI8:AJ8"/>
    <mergeCell ref="AN8:AO8"/>
    <mergeCell ref="AD9:AD11"/>
    <mergeCell ref="AE9:AE11"/>
    <mergeCell ref="AG6:AG11"/>
    <mergeCell ref="AR7:AT7"/>
    <mergeCell ref="W5:AA5"/>
    <mergeCell ref="AB5:AF5"/>
    <mergeCell ref="AG5:AK5"/>
    <mergeCell ref="AH7:AJ7"/>
    <mergeCell ref="AM7:AO7"/>
    <mergeCell ref="X6:AA6"/>
    <mergeCell ref="AC6:AF6"/>
    <mergeCell ref="AH6:AK6"/>
    <mergeCell ref="AM6:AP6"/>
    <mergeCell ref="W6:W11"/>
    <mergeCell ref="X8:X11"/>
    <mergeCell ref="Y9:Y11"/>
    <mergeCell ref="Z9:Z11"/>
    <mergeCell ref="AA7:AA11"/>
    <mergeCell ref="AB6:AB11"/>
    <mergeCell ref="AF7:AF11"/>
    <mergeCell ref="Q7:V7"/>
    <mergeCell ref="K8:L9"/>
    <mergeCell ref="M8:O9"/>
    <mergeCell ref="Q8:U8"/>
    <mergeCell ref="V8:V11"/>
    <mergeCell ref="Q9:Q11"/>
    <mergeCell ref="R9:U9"/>
    <mergeCell ref="K10:K11"/>
    <mergeCell ref="L10:L11"/>
    <mergeCell ref="M10:M11"/>
    <mergeCell ref="N10:O10"/>
    <mergeCell ref="R10:S10"/>
    <mergeCell ref="T10:U10"/>
    <mergeCell ref="A3:V3"/>
    <mergeCell ref="F5:F11"/>
    <mergeCell ref="A5:A11"/>
    <mergeCell ref="B5:B11"/>
    <mergeCell ref="C5:C11"/>
    <mergeCell ref="D5:D11"/>
    <mergeCell ref="E5:E11"/>
    <mergeCell ref="G5:G11"/>
    <mergeCell ref="H5:H11"/>
    <mergeCell ref="I5:O5"/>
    <mergeCell ref="P5:V6"/>
    <mergeCell ref="I6:I11"/>
    <mergeCell ref="J6:O6"/>
    <mergeCell ref="J7:J11"/>
    <mergeCell ref="K7:O7"/>
    <mergeCell ref="P7:P11"/>
  </mergeCells>
  <pageMargins left="0.18" right="0.17" top="0.33" bottom="0.23" header="0.3" footer="0.17"/>
  <pageSetup paperSize="9" scale="66"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A4" sqref="A4"/>
    </sheetView>
  </sheetViews>
  <sheetFormatPr defaultColWidth="9" defaultRowHeight="15.75"/>
  <cols>
    <col min="1" max="1" width="4.5703125" style="75" customWidth="1"/>
    <col min="2" max="2" width="38" style="75" customWidth="1"/>
    <col min="3" max="5" width="11.85546875" style="75" customWidth="1"/>
    <col min="6" max="16384" width="9" style="75"/>
  </cols>
  <sheetData>
    <row r="1" spans="1:5">
      <c r="A1" s="93" t="s">
        <v>641</v>
      </c>
      <c r="B1" s="118"/>
      <c r="C1" s="118"/>
      <c r="D1" s="118"/>
      <c r="E1" s="94" t="s">
        <v>515</v>
      </c>
    </row>
    <row r="2" spans="1:5">
      <c r="A2" s="103"/>
    </row>
    <row r="3" spans="1:5" ht="30" customHeight="1">
      <c r="A3" s="385" t="s">
        <v>702</v>
      </c>
      <c r="B3" s="355"/>
      <c r="C3" s="355"/>
      <c r="D3" s="355"/>
      <c r="E3" s="355"/>
    </row>
    <row r="4" spans="1:5">
      <c r="A4" s="96"/>
    </row>
    <row r="5" spans="1:5">
      <c r="E5" s="97" t="s">
        <v>144</v>
      </c>
    </row>
    <row r="6" spans="1:5" ht="38.25">
      <c r="A6" s="98" t="s">
        <v>0</v>
      </c>
      <c r="B6" s="98" t="s">
        <v>1</v>
      </c>
      <c r="C6" s="98" t="s">
        <v>366</v>
      </c>
      <c r="D6" s="98" t="s">
        <v>449</v>
      </c>
      <c r="E6" s="98" t="s">
        <v>450</v>
      </c>
    </row>
    <row r="7" spans="1:5">
      <c r="A7" s="99" t="s">
        <v>3</v>
      </c>
      <c r="B7" s="99" t="s">
        <v>4</v>
      </c>
      <c r="C7" s="99">
        <v>1</v>
      </c>
      <c r="D7" s="99">
        <v>2</v>
      </c>
      <c r="E7" s="99">
        <v>3</v>
      </c>
    </row>
    <row r="8" spans="1:5">
      <c r="A8" s="99"/>
      <c r="B8" s="98" t="s">
        <v>279</v>
      </c>
      <c r="C8" s="99"/>
      <c r="D8" s="99"/>
      <c r="E8" s="99"/>
    </row>
    <row r="9" spans="1:5">
      <c r="A9" s="99">
        <v>1</v>
      </c>
      <c r="B9" s="101" t="s">
        <v>516</v>
      </c>
      <c r="C9" s="99"/>
      <c r="D9" s="99"/>
      <c r="E9" s="99"/>
    </row>
    <row r="10" spans="1:5">
      <c r="A10" s="99">
        <v>2</v>
      </c>
      <c r="B10" s="101" t="s">
        <v>517</v>
      </c>
      <c r="C10" s="99"/>
      <c r="D10" s="99"/>
      <c r="E10" s="99"/>
    </row>
    <row r="11" spans="1:5">
      <c r="A11" s="99">
        <v>3</v>
      </c>
      <c r="B11" s="101" t="s">
        <v>518</v>
      </c>
      <c r="C11" s="99"/>
      <c r="D11" s="99"/>
      <c r="E11" s="99"/>
    </row>
    <row r="12" spans="1:5">
      <c r="A12" s="99">
        <v>4</v>
      </c>
      <c r="B12" s="101" t="s">
        <v>519</v>
      </c>
      <c r="C12" s="99"/>
      <c r="D12" s="99"/>
      <c r="E12" s="99"/>
    </row>
    <row r="13" spans="1:5">
      <c r="A13" s="99">
        <v>5</v>
      </c>
      <c r="B13" s="101" t="s">
        <v>520</v>
      </c>
      <c r="C13" s="99"/>
      <c r="D13" s="99"/>
      <c r="E13" s="99"/>
    </row>
    <row r="14" spans="1:5">
      <c r="A14" s="99">
        <v>6</v>
      </c>
      <c r="B14" s="101" t="s">
        <v>521</v>
      </c>
      <c r="C14" s="99"/>
      <c r="D14" s="99"/>
      <c r="E14" s="99"/>
    </row>
    <row r="15" spans="1:5">
      <c r="A15" s="99">
        <v>7</v>
      </c>
      <c r="B15" s="101" t="s">
        <v>522</v>
      </c>
      <c r="C15" s="99"/>
      <c r="D15" s="99"/>
      <c r="E15" s="99"/>
    </row>
    <row r="16" spans="1:5">
      <c r="A16" s="99">
        <v>8</v>
      </c>
      <c r="B16" s="101" t="s">
        <v>523</v>
      </c>
      <c r="C16" s="99"/>
      <c r="D16" s="99"/>
      <c r="E16" s="99"/>
    </row>
    <row r="17" spans="1:5">
      <c r="A17" s="99">
        <v>9</v>
      </c>
      <c r="B17" s="101" t="s">
        <v>524</v>
      </c>
      <c r="C17" s="99"/>
      <c r="D17" s="99"/>
      <c r="E17" s="99"/>
    </row>
    <row r="18" spans="1:5">
      <c r="A18" s="99"/>
      <c r="B18" s="101" t="s">
        <v>426</v>
      </c>
      <c r="C18" s="99"/>
      <c r="D18" s="99"/>
      <c r="E18" s="99"/>
    </row>
    <row r="19" spans="1:5">
      <c r="A19" s="99"/>
      <c r="B19" s="101"/>
      <c r="C19" s="99"/>
      <c r="D19" s="99"/>
      <c r="E19" s="99"/>
    </row>
    <row r="20" spans="1:5">
      <c r="A20" s="102" t="s">
        <v>525</v>
      </c>
    </row>
    <row r="21" spans="1:5">
      <c r="A21" s="102"/>
    </row>
    <row r="22" spans="1:5">
      <c r="A22" s="354"/>
      <c r="C22" s="96" t="s">
        <v>453</v>
      </c>
    </row>
    <row r="23" spans="1:5">
      <c r="A23" s="354"/>
      <c r="C23" s="95" t="s">
        <v>487</v>
      </c>
    </row>
    <row r="24" spans="1:5">
      <c r="A24" s="354"/>
      <c r="C24" s="95" t="s">
        <v>488</v>
      </c>
    </row>
    <row r="25" spans="1:5">
      <c r="A25" s="354"/>
      <c r="C25" s="96" t="s">
        <v>454</v>
      </c>
    </row>
  </sheetData>
  <mergeCells count="2">
    <mergeCell ref="A3:E3"/>
    <mergeCell ref="A22:A2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Views>
    <sheetView workbookViewId="0">
      <selection activeCell="B19" sqref="B19"/>
    </sheetView>
  </sheetViews>
  <sheetFormatPr defaultColWidth="9" defaultRowHeight="16.5"/>
  <cols>
    <col min="1" max="1" width="5.85546875" style="2" customWidth="1"/>
    <col min="2" max="2" width="48.5703125" style="2" customWidth="1"/>
    <col min="3" max="3" width="16.140625" style="2" customWidth="1"/>
    <col min="4" max="8" width="9.85546875" style="2" customWidth="1"/>
    <col min="9" max="16384" width="9" style="2"/>
  </cols>
  <sheetData>
    <row r="1" spans="1:8">
      <c r="A1" s="93" t="s">
        <v>641</v>
      </c>
      <c r="H1" s="5" t="s">
        <v>369</v>
      </c>
    </row>
    <row r="2" spans="1:8">
      <c r="A2" s="1"/>
      <c r="B2" s="6"/>
    </row>
    <row r="3" spans="1:8">
      <c r="A3" s="386" t="s">
        <v>682</v>
      </c>
      <c r="B3" s="386"/>
      <c r="C3" s="386"/>
      <c r="D3" s="386"/>
      <c r="E3" s="386"/>
      <c r="F3" s="386"/>
      <c r="G3" s="386"/>
      <c r="H3" s="386"/>
    </row>
    <row r="5" spans="1:8" ht="16.5" customHeight="1">
      <c r="A5" s="387" t="s">
        <v>0</v>
      </c>
      <c r="B5" s="387" t="s">
        <v>287</v>
      </c>
      <c r="C5" s="389" t="s">
        <v>305</v>
      </c>
      <c r="D5" s="389" t="s">
        <v>367</v>
      </c>
      <c r="E5" s="389"/>
      <c r="F5" s="389" t="s">
        <v>451</v>
      </c>
      <c r="G5" s="389" t="s">
        <v>649</v>
      </c>
      <c r="H5" s="389" t="s">
        <v>681</v>
      </c>
    </row>
    <row r="6" spans="1:8" ht="49.5">
      <c r="A6" s="388"/>
      <c r="B6" s="388"/>
      <c r="C6" s="389"/>
      <c r="D6" s="7" t="s">
        <v>306</v>
      </c>
      <c r="E6" s="7" t="s">
        <v>307</v>
      </c>
      <c r="F6" s="389"/>
      <c r="G6" s="389"/>
      <c r="H6" s="389"/>
    </row>
    <row r="7" spans="1:8" ht="33">
      <c r="A7" s="8">
        <v>1</v>
      </c>
      <c r="B7" s="9" t="s">
        <v>308</v>
      </c>
      <c r="C7" s="8" t="s">
        <v>309</v>
      </c>
      <c r="D7" s="9"/>
      <c r="E7" s="9"/>
      <c r="F7" s="9"/>
      <c r="G7" s="9"/>
      <c r="H7" s="9"/>
    </row>
    <row r="8" spans="1:8">
      <c r="A8" s="8">
        <v>2</v>
      </c>
      <c r="B8" s="9" t="s">
        <v>310</v>
      </c>
      <c r="C8" s="8" t="s">
        <v>21</v>
      </c>
      <c r="D8" s="9"/>
      <c r="E8" s="9"/>
      <c r="F8" s="9"/>
      <c r="G8" s="9"/>
      <c r="H8" s="9"/>
    </row>
    <row r="9" spans="1:8">
      <c r="A9" s="8">
        <v>3</v>
      </c>
      <c r="B9" s="9" t="s">
        <v>311</v>
      </c>
      <c r="C9" s="8"/>
      <c r="D9" s="9"/>
      <c r="E9" s="9"/>
      <c r="F9" s="9"/>
      <c r="G9" s="9"/>
      <c r="H9" s="9"/>
    </row>
    <row r="10" spans="1:8">
      <c r="A10" s="8" t="s">
        <v>145</v>
      </c>
      <c r="B10" s="10" t="s">
        <v>312</v>
      </c>
      <c r="C10" s="8" t="s">
        <v>21</v>
      </c>
      <c r="D10" s="9"/>
      <c r="E10" s="9"/>
      <c r="F10" s="9"/>
      <c r="G10" s="9"/>
      <c r="H10" s="9"/>
    </row>
    <row r="11" spans="1:8">
      <c r="A11" s="8" t="s">
        <v>145</v>
      </c>
      <c r="B11" s="10" t="s">
        <v>313</v>
      </c>
      <c r="C11" s="8" t="s">
        <v>21</v>
      </c>
      <c r="D11" s="9"/>
      <c r="E11" s="9"/>
      <c r="F11" s="9"/>
      <c r="G11" s="9"/>
      <c r="H11" s="9"/>
    </row>
    <row r="12" spans="1:8">
      <c r="A12" s="8" t="s">
        <v>145</v>
      </c>
      <c r="B12" s="10" t="s">
        <v>314</v>
      </c>
      <c r="C12" s="8" t="s">
        <v>21</v>
      </c>
      <c r="D12" s="9"/>
      <c r="E12" s="9"/>
      <c r="F12" s="9"/>
      <c r="G12" s="9"/>
      <c r="H12" s="9"/>
    </row>
    <row r="13" spans="1:8">
      <c r="A13" s="8">
        <v>4</v>
      </c>
      <c r="B13" s="9" t="s">
        <v>66</v>
      </c>
      <c r="C13" s="8" t="s">
        <v>21</v>
      </c>
      <c r="D13" s="9"/>
      <c r="E13" s="9"/>
      <c r="F13" s="9"/>
      <c r="G13" s="9"/>
      <c r="H13" s="9"/>
    </row>
    <row r="14" spans="1:8" ht="33">
      <c r="A14" s="8">
        <v>5</v>
      </c>
      <c r="B14" s="9" t="s">
        <v>315</v>
      </c>
      <c r="C14" s="8" t="s">
        <v>309</v>
      </c>
      <c r="D14" s="9"/>
      <c r="E14" s="9"/>
      <c r="F14" s="9"/>
      <c r="G14" s="9"/>
      <c r="H14" s="9"/>
    </row>
    <row r="15" spans="1:8">
      <c r="A15" s="8"/>
      <c r="B15" s="10" t="s">
        <v>316</v>
      </c>
      <c r="C15" s="8" t="s">
        <v>21</v>
      </c>
      <c r="D15" s="9"/>
      <c r="E15" s="9"/>
      <c r="F15" s="9"/>
      <c r="G15" s="9"/>
      <c r="H15" s="9"/>
    </row>
    <row r="16" spans="1:8">
      <c r="A16" s="8">
        <v>6</v>
      </c>
      <c r="B16" s="9" t="s">
        <v>317</v>
      </c>
      <c r="C16" s="8" t="s">
        <v>318</v>
      </c>
      <c r="D16" s="9"/>
      <c r="E16" s="9"/>
      <c r="F16" s="9"/>
      <c r="G16" s="9"/>
      <c r="H16" s="9"/>
    </row>
    <row r="17" spans="1:8">
      <c r="A17" s="8"/>
      <c r="B17" s="10" t="s">
        <v>319</v>
      </c>
      <c r="C17" s="8" t="s">
        <v>21</v>
      </c>
      <c r="D17" s="9"/>
      <c r="E17" s="9"/>
      <c r="F17" s="9"/>
      <c r="G17" s="9"/>
      <c r="H17" s="9"/>
    </row>
    <row r="18" spans="1:8">
      <c r="A18" s="8">
        <v>7</v>
      </c>
      <c r="B18" s="9" t="s">
        <v>320</v>
      </c>
      <c r="C18" s="8" t="s">
        <v>318</v>
      </c>
      <c r="D18" s="9"/>
      <c r="E18" s="9"/>
      <c r="F18" s="9"/>
      <c r="G18" s="9"/>
      <c r="H18" s="9"/>
    </row>
    <row r="19" spans="1:8">
      <c r="A19" s="8"/>
      <c r="B19" s="10" t="s">
        <v>319</v>
      </c>
      <c r="C19" s="8" t="s">
        <v>21</v>
      </c>
      <c r="D19" s="9"/>
      <c r="E19" s="9"/>
      <c r="F19" s="9"/>
      <c r="G19" s="9"/>
      <c r="H19" s="9"/>
    </row>
    <row r="20" spans="1:8">
      <c r="A20" s="8">
        <v>8</v>
      </c>
      <c r="B20" s="9" t="s">
        <v>321</v>
      </c>
      <c r="C20" s="8" t="s">
        <v>322</v>
      </c>
      <c r="D20" s="9"/>
      <c r="E20" s="9"/>
      <c r="F20" s="9"/>
      <c r="G20" s="9"/>
      <c r="H20" s="9"/>
    </row>
    <row r="21" spans="1:8">
      <c r="A21" s="8">
        <v>9</v>
      </c>
      <c r="B21" s="9" t="s">
        <v>323</v>
      </c>
      <c r="C21" s="8" t="s">
        <v>104</v>
      </c>
      <c r="D21" s="9"/>
      <c r="E21" s="9"/>
      <c r="F21" s="9"/>
      <c r="G21" s="9"/>
      <c r="H21" s="9"/>
    </row>
    <row r="22" spans="1:8">
      <c r="A22" s="8">
        <v>10</v>
      </c>
      <c r="B22" s="9" t="s">
        <v>324</v>
      </c>
      <c r="C22" s="8" t="s">
        <v>21</v>
      </c>
      <c r="D22" s="9"/>
      <c r="E22" s="9"/>
      <c r="F22" s="9"/>
      <c r="G22" s="9"/>
      <c r="H22" s="9"/>
    </row>
    <row r="23" spans="1:8">
      <c r="A23" s="8">
        <v>11</v>
      </c>
      <c r="B23" s="9" t="s">
        <v>325</v>
      </c>
      <c r="C23" s="8" t="s">
        <v>21</v>
      </c>
      <c r="D23" s="9"/>
      <c r="E23" s="9"/>
      <c r="F23" s="9"/>
      <c r="G23" s="9"/>
      <c r="H23" s="9"/>
    </row>
    <row r="24" spans="1:8">
      <c r="A24" s="8">
        <v>12</v>
      </c>
      <c r="B24" s="9" t="s">
        <v>82</v>
      </c>
      <c r="C24" s="8"/>
      <c r="D24" s="9"/>
      <c r="E24" s="9"/>
      <c r="F24" s="9"/>
      <c r="G24" s="9"/>
      <c r="H24" s="9"/>
    </row>
    <row r="25" spans="1:8">
      <c r="A25" s="8"/>
      <c r="B25" s="9" t="s">
        <v>83</v>
      </c>
      <c r="C25" s="8" t="s">
        <v>302</v>
      </c>
      <c r="D25" s="9"/>
      <c r="E25" s="9"/>
      <c r="F25" s="9"/>
      <c r="G25" s="9"/>
      <c r="H25" s="9"/>
    </row>
    <row r="26" spans="1:8">
      <c r="A26" s="8"/>
      <c r="B26" s="9" t="s">
        <v>84</v>
      </c>
      <c r="C26" s="8" t="s">
        <v>302</v>
      </c>
      <c r="D26" s="9"/>
      <c r="E26" s="9"/>
      <c r="F26" s="9"/>
      <c r="G26" s="9"/>
      <c r="H26" s="9"/>
    </row>
    <row r="27" spans="1:8">
      <c r="A27" s="8"/>
      <c r="B27" s="9" t="s">
        <v>8</v>
      </c>
      <c r="C27" s="8"/>
      <c r="D27" s="9"/>
      <c r="E27" s="9"/>
      <c r="F27" s="9"/>
      <c r="G27" s="9"/>
      <c r="H27" s="9"/>
    </row>
    <row r="28" spans="1:8">
      <c r="A28" s="8"/>
      <c r="B28" s="9" t="s">
        <v>326</v>
      </c>
      <c r="C28" s="8" t="s">
        <v>302</v>
      </c>
      <c r="D28" s="9"/>
      <c r="E28" s="9"/>
      <c r="F28" s="9"/>
      <c r="G28" s="9"/>
      <c r="H28" s="9"/>
    </row>
    <row r="29" spans="1:8">
      <c r="A29" s="8"/>
      <c r="B29" s="9" t="s">
        <v>87</v>
      </c>
      <c r="C29" s="8" t="s">
        <v>302</v>
      </c>
      <c r="D29" s="9"/>
      <c r="E29" s="9"/>
      <c r="F29" s="9"/>
      <c r="G29" s="9"/>
      <c r="H29" s="9"/>
    </row>
    <row r="30" spans="1:8" ht="33">
      <c r="A30" s="8"/>
      <c r="B30" s="9" t="s">
        <v>88</v>
      </c>
      <c r="C30" s="8" t="s">
        <v>302</v>
      </c>
      <c r="D30" s="9"/>
      <c r="E30" s="9"/>
      <c r="F30" s="9"/>
      <c r="G30" s="9"/>
      <c r="H30" s="9"/>
    </row>
    <row r="31" spans="1:8" ht="33">
      <c r="A31" s="8"/>
      <c r="B31" s="9" t="s">
        <v>89</v>
      </c>
      <c r="C31" s="8" t="s">
        <v>327</v>
      </c>
      <c r="D31" s="9"/>
      <c r="E31" s="9"/>
      <c r="F31" s="9"/>
      <c r="G31" s="9"/>
      <c r="H31" s="9"/>
    </row>
    <row r="32" spans="1:8">
      <c r="A32" s="8">
        <v>13</v>
      </c>
      <c r="B32" s="9" t="s">
        <v>91</v>
      </c>
      <c r="C32" s="8"/>
      <c r="D32" s="9"/>
      <c r="E32" s="9"/>
      <c r="F32" s="9"/>
      <c r="G32" s="9"/>
      <c r="H32" s="9"/>
    </row>
    <row r="33" spans="1:8">
      <c r="A33" s="8" t="s">
        <v>441</v>
      </c>
      <c r="B33" s="9" t="s">
        <v>92</v>
      </c>
      <c r="C33" s="8" t="s">
        <v>328</v>
      </c>
      <c r="D33" s="9"/>
      <c r="E33" s="9"/>
      <c r="F33" s="9"/>
      <c r="G33" s="9"/>
      <c r="H33" s="9"/>
    </row>
    <row r="34" spans="1:8">
      <c r="A34" s="8" t="s">
        <v>442</v>
      </c>
      <c r="B34" s="9" t="s">
        <v>94</v>
      </c>
      <c r="C34" s="8" t="s">
        <v>329</v>
      </c>
      <c r="D34" s="9"/>
      <c r="E34" s="9"/>
      <c r="F34" s="9"/>
      <c r="G34" s="9"/>
      <c r="H34" s="9"/>
    </row>
    <row r="35" spans="1:8">
      <c r="A35" s="8"/>
      <c r="B35" s="9" t="s">
        <v>8</v>
      </c>
      <c r="C35" s="8"/>
      <c r="D35" s="9"/>
      <c r="E35" s="9"/>
      <c r="F35" s="9"/>
      <c r="G35" s="9"/>
      <c r="H35" s="9"/>
    </row>
    <row r="36" spans="1:8">
      <c r="A36" s="8"/>
      <c r="B36" s="9" t="s">
        <v>96</v>
      </c>
      <c r="C36" s="8" t="s">
        <v>329</v>
      </c>
      <c r="D36" s="9"/>
      <c r="E36" s="9"/>
      <c r="F36" s="9"/>
      <c r="G36" s="9"/>
      <c r="H36" s="9"/>
    </row>
    <row r="37" spans="1:8">
      <c r="A37" s="8"/>
      <c r="B37" s="9" t="s">
        <v>97</v>
      </c>
      <c r="C37" s="8" t="s">
        <v>329</v>
      </c>
      <c r="D37" s="9"/>
      <c r="E37" s="9"/>
      <c r="F37" s="9"/>
      <c r="G37" s="9"/>
      <c r="H37" s="9"/>
    </row>
    <row r="38" spans="1:8">
      <c r="A38" s="8"/>
      <c r="B38" s="9" t="s">
        <v>98</v>
      </c>
      <c r="C38" s="8" t="s">
        <v>329</v>
      </c>
      <c r="D38" s="9"/>
      <c r="E38" s="9"/>
      <c r="F38" s="9"/>
      <c r="G38" s="9"/>
      <c r="H38" s="9"/>
    </row>
    <row r="39" spans="1:8">
      <c r="A39" s="8"/>
      <c r="B39" s="9" t="s">
        <v>99</v>
      </c>
      <c r="C39" s="8" t="s">
        <v>329</v>
      </c>
      <c r="D39" s="9"/>
      <c r="E39" s="9"/>
      <c r="F39" s="9"/>
      <c r="G39" s="9"/>
      <c r="H39" s="9"/>
    </row>
    <row r="40" spans="1:8">
      <c r="A40" s="8" t="s">
        <v>443</v>
      </c>
      <c r="B40" s="9" t="s">
        <v>100</v>
      </c>
      <c r="C40" s="8"/>
      <c r="D40" s="9"/>
      <c r="E40" s="9"/>
      <c r="F40" s="9"/>
      <c r="G40" s="9"/>
      <c r="H40" s="9"/>
    </row>
    <row r="41" spans="1:8">
      <c r="A41" s="8"/>
      <c r="B41" s="9" t="s">
        <v>101</v>
      </c>
      <c r="C41" s="8" t="s">
        <v>302</v>
      </c>
      <c r="D41" s="9"/>
      <c r="E41" s="9"/>
      <c r="F41" s="9"/>
      <c r="G41" s="9"/>
      <c r="H41" s="9"/>
    </row>
    <row r="42" spans="1:8">
      <c r="A42" s="8"/>
      <c r="B42" s="9" t="s">
        <v>102</v>
      </c>
      <c r="C42" s="8" t="s">
        <v>302</v>
      </c>
      <c r="D42" s="9"/>
      <c r="E42" s="9"/>
      <c r="F42" s="9"/>
      <c r="G42" s="9"/>
      <c r="H42" s="9"/>
    </row>
    <row r="43" spans="1:8">
      <c r="A43" s="8"/>
      <c r="B43" s="9" t="s">
        <v>103</v>
      </c>
      <c r="C43" s="8" t="s">
        <v>302</v>
      </c>
      <c r="D43" s="9"/>
      <c r="E43" s="9"/>
      <c r="F43" s="9"/>
      <c r="G43" s="9"/>
      <c r="H43" s="9"/>
    </row>
    <row r="44" spans="1:8" s="186" customFormat="1">
      <c r="A44" s="184"/>
      <c r="B44" s="185" t="s">
        <v>642</v>
      </c>
      <c r="C44" s="184" t="s">
        <v>302</v>
      </c>
      <c r="D44" s="10"/>
      <c r="E44" s="10"/>
      <c r="F44" s="10"/>
      <c r="G44" s="10"/>
      <c r="H44" s="10"/>
    </row>
    <row r="45" spans="1:8" s="186" customFormat="1" ht="33">
      <c r="A45" s="184"/>
      <c r="B45" s="185" t="s">
        <v>643</v>
      </c>
      <c r="C45" s="184" t="s">
        <v>302</v>
      </c>
      <c r="D45" s="10"/>
      <c r="E45" s="10"/>
      <c r="F45" s="10"/>
      <c r="G45" s="10"/>
      <c r="H45" s="10"/>
    </row>
    <row r="46" spans="1:8" ht="33">
      <c r="A46" s="8"/>
      <c r="B46" s="9" t="s">
        <v>445</v>
      </c>
      <c r="C46" s="8" t="s">
        <v>302</v>
      </c>
      <c r="D46" s="9"/>
      <c r="E46" s="9"/>
      <c r="F46" s="9"/>
      <c r="G46" s="9"/>
      <c r="H46" s="9"/>
    </row>
    <row r="47" spans="1:8">
      <c r="A47" s="8"/>
      <c r="B47" s="9" t="s">
        <v>330</v>
      </c>
      <c r="C47" s="8" t="s">
        <v>302</v>
      </c>
      <c r="D47" s="9"/>
      <c r="E47" s="9"/>
      <c r="F47" s="9"/>
      <c r="G47" s="9"/>
      <c r="H47" s="9"/>
    </row>
    <row r="48" spans="1:8">
      <c r="A48" s="8"/>
      <c r="B48" s="9" t="s">
        <v>107</v>
      </c>
      <c r="C48" s="8" t="s">
        <v>302</v>
      </c>
      <c r="D48" s="9"/>
      <c r="E48" s="9"/>
      <c r="F48" s="9"/>
      <c r="G48" s="9"/>
      <c r="H48" s="9"/>
    </row>
    <row r="49" spans="1:8" ht="82.5">
      <c r="A49" s="8"/>
      <c r="B49" s="9" t="s">
        <v>108</v>
      </c>
      <c r="C49" s="8" t="s">
        <v>302</v>
      </c>
      <c r="D49" s="9"/>
      <c r="E49" s="9"/>
      <c r="F49" s="9"/>
      <c r="G49" s="9"/>
      <c r="H49" s="9"/>
    </row>
    <row r="50" spans="1:8">
      <c r="A50" s="8"/>
      <c r="B50" s="9" t="s">
        <v>109</v>
      </c>
      <c r="C50" s="8" t="s">
        <v>302</v>
      </c>
      <c r="D50" s="9"/>
      <c r="E50" s="9"/>
      <c r="F50" s="9"/>
      <c r="G50" s="9"/>
      <c r="H50" s="9"/>
    </row>
    <row r="51" spans="1:8" ht="33">
      <c r="A51" s="8"/>
      <c r="B51" s="9" t="s">
        <v>110</v>
      </c>
      <c r="C51" s="8" t="s">
        <v>302</v>
      </c>
      <c r="D51" s="9"/>
      <c r="E51" s="9"/>
      <c r="F51" s="9"/>
      <c r="G51" s="9"/>
      <c r="H51" s="9"/>
    </row>
  </sheetData>
  <mergeCells count="8">
    <mergeCell ref="A3:H3"/>
    <mergeCell ref="A5:A6"/>
    <mergeCell ref="B5:B6"/>
    <mergeCell ref="C5:C6"/>
    <mergeCell ref="D5:E5"/>
    <mergeCell ref="F5:F6"/>
    <mergeCell ref="G5:G6"/>
    <mergeCell ref="H5:H6"/>
  </mergeCells>
  <pageMargins left="0.62" right="0.17" top="0.43" bottom="0.28000000000000003" header="0.3" footer="0.17"/>
  <pageSetup paperSize="9" scale="7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showZeros="0" workbookViewId="0">
      <selection activeCell="F13" sqref="F13"/>
    </sheetView>
  </sheetViews>
  <sheetFormatPr defaultColWidth="9" defaultRowHeight="16.5"/>
  <cols>
    <col min="1" max="1" width="4.5703125" style="4" customWidth="1"/>
    <col min="2" max="2" width="59" style="4" customWidth="1"/>
    <col min="3" max="8" width="11.85546875" style="4" customWidth="1"/>
    <col min="9" max="9" width="10.28515625" style="4" bestFit="1" customWidth="1"/>
    <col min="10" max="16384" width="9" style="4"/>
  </cols>
  <sheetData>
    <row r="1" spans="1:9">
      <c r="A1" s="93" t="s">
        <v>641</v>
      </c>
      <c r="H1" s="5" t="s">
        <v>370</v>
      </c>
    </row>
    <row r="2" spans="1:9">
      <c r="A2" s="11"/>
      <c r="B2" s="12"/>
    </row>
    <row r="3" spans="1:9">
      <c r="A3" s="360" t="s">
        <v>690</v>
      </c>
      <c r="B3" s="360"/>
      <c r="C3" s="360"/>
      <c r="D3" s="360"/>
      <c r="E3" s="360"/>
      <c r="F3" s="360"/>
      <c r="G3" s="360"/>
      <c r="H3" s="360"/>
    </row>
    <row r="4" spans="1:9" hidden="1">
      <c r="A4" s="367" t="s">
        <v>331</v>
      </c>
      <c r="B4" s="367"/>
      <c r="C4" s="367"/>
      <c r="D4" s="367"/>
      <c r="E4" s="367"/>
      <c r="F4" s="367"/>
      <c r="G4" s="367"/>
      <c r="H4" s="367"/>
    </row>
    <row r="5" spans="1:9">
      <c r="A5" s="30"/>
      <c r="B5" s="30"/>
      <c r="C5" s="30"/>
      <c r="D5" s="30"/>
      <c r="E5" s="30"/>
      <c r="F5" s="30"/>
      <c r="G5" s="30"/>
      <c r="H5" s="30"/>
      <c r="I5" s="26"/>
    </row>
    <row r="6" spans="1:9">
      <c r="H6" s="64" t="s">
        <v>144</v>
      </c>
    </row>
    <row r="7" spans="1:9">
      <c r="A7" s="390" t="s">
        <v>0</v>
      </c>
      <c r="B7" s="390" t="s">
        <v>287</v>
      </c>
      <c r="C7" s="390" t="s">
        <v>367</v>
      </c>
      <c r="D7" s="390"/>
      <c r="E7" s="390"/>
      <c r="F7" s="390" t="s">
        <v>332</v>
      </c>
      <c r="G7" s="390"/>
      <c r="H7" s="390"/>
    </row>
    <row r="8" spans="1:9" ht="99">
      <c r="A8" s="390"/>
      <c r="B8" s="390"/>
      <c r="C8" s="31" t="s">
        <v>333</v>
      </c>
      <c r="D8" s="31" t="s">
        <v>334</v>
      </c>
      <c r="E8" s="31" t="s">
        <v>335</v>
      </c>
      <c r="F8" s="31" t="s">
        <v>451</v>
      </c>
      <c r="G8" s="201" t="s">
        <v>649</v>
      </c>
      <c r="H8" s="201" t="s">
        <v>681</v>
      </c>
    </row>
    <row r="9" spans="1:9">
      <c r="A9" s="17" t="s">
        <v>3</v>
      </c>
      <c r="B9" s="17" t="s">
        <v>4</v>
      </c>
      <c r="C9" s="17">
        <v>1</v>
      </c>
      <c r="D9" s="17">
        <v>2</v>
      </c>
      <c r="E9" s="17">
        <v>3</v>
      </c>
      <c r="F9" s="17">
        <v>4</v>
      </c>
      <c r="G9" s="17">
        <v>5</v>
      </c>
      <c r="H9" s="17">
        <v>6</v>
      </c>
    </row>
    <row r="10" spans="1:9">
      <c r="A10" s="31"/>
      <c r="B10" s="18" t="s">
        <v>439</v>
      </c>
      <c r="C10" s="19"/>
      <c r="D10" s="19"/>
      <c r="E10" s="19"/>
      <c r="F10" s="19"/>
      <c r="G10" s="19"/>
      <c r="H10" s="19"/>
      <c r="I10" s="26"/>
    </row>
    <row r="11" spans="1:9">
      <c r="A11" s="31" t="s">
        <v>146</v>
      </c>
      <c r="B11" s="18" t="s">
        <v>158</v>
      </c>
      <c r="C11" s="19"/>
      <c r="D11" s="19"/>
      <c r="E11" s="19"/>
      <c r="F11" s="19"/>
      <c r="G11" s="19"/>
      <c r="H11" s="19"/>
      <c r="I11" s="26"/>
    </row>
    <row r="12" spans="1:9" ht="51.75">
      <c r="A12" s="65"/>
      <c r="B12" s="66" t="s">
        <v>336</v>
      </c>
      <c r="C12" s="67"/>
      <c r="D12" s="67"/>
      <c r="E12" s="67"/>
      <c r="F12" s="67"/>
      <c r="G12" s="67"/>
      <c r="H12" s="67"/>
      <c r="I12" s="26"/>
    </row>
    <row r="13" spans="1:9" ht="33">
      <c r="A13" s="31">
        <v>1</v>
      </c>
      <c r="B13" s="18" t="s">
        <v>159</v>
      </c>
      <c r="C13" s="19"/>
      <c r="D13" s="19"/>
      <c r="E13" s="19"/>
      <c r="F13" s="19"/>
      <c r="G13" s="19"/>
      <c r="H13" s="19"/>
    </row>
    <row r="14" spans="1:9">
      <c r="A14" s="17"/>
      <c r="B14" s="16" t="s">
        <v>178</v>
      </c>
      <c r="C14" s="20"/>
      <c r="D14" s="20"/>
      <c r="E14" s="20"/>
      <c r="F14" s="20"/>
      <c r="G14" s="20"/>
      <c r="H14" s="20"/>
    </row>
    <row r="15" spans="1:9" hidden="1">
      <c r="A15" s="65"/>
      <c r="B15" s="68" t="s">
        <v>337</v>
      </c>
      <c r="C15" s="29"/>
      <c r="D15" s="29"/>
      <c r="E15" s="29"/>
      <c r="F15" s="29"/>
      <c r="G15" s="20"/>
      <c r="H15" s="20"/>
    </row>
    <row r="16" spans="1:9">
      <c r="A16" s="17"/>
      <c r="B16" s="16" t="s">
        <v>179</v>
      </c>
      <c r="C16" s="20"/>
      <c r="D16" s="20"/>
      <c r="E16" s="20"/>
      <c r="F16" s="20"/>
      <c r="G16" s="20"/>
      <c r="H16" s="20"/>
    </row>
    <row r="17" spans="1:8">
      <c r="A17" s="17"/>
      <c r="B17" s="16" t="s">
        <v>163</v>
      </c>
      <c r="C17" s="20"/>
      <c r="D17" s="20"/>
      <c r="E17" s="20"/>
      <c r="F17" s="20"/>
      <c r="G17" s="20"/>
      <c r="H17" s="20"/>
    </row>
    <row r="18" spans="1:8" ht="33" hidden="1">
      <c r="A18" s="65"/>
      <c r="B18" s="68" t="s">
        <v>169</v>
      </c>
      <c r="C18" s="29"/>
      <c r="D18" s="29"/>
      <c r="E18" s="29"/>
      <c r="F18" s="29"/>
      <c r="G18" s="20"/>
      <c r="H18" s="20"/>
    </row>
    <row r="19" spans="1:8">
      <c r="A19" s="17"/>
      <c r="B19" s="16" t="s">
        <v>165</v>
      </c>
      <c r="C19" s="20"/>
      <c r="D19" s="20"/>
      <c r="E19" s="20"/>
      <c r="F19" s="20"/>
      <c r="G19" s="20"/>
      <c r="H19" s="20"/>
    </row>
    <row r="20" spans="1:8" hidden="1">
      <c r="A20" s="65"/>
      <c r="B20" s="68" t="s">
        <v>174</v>
      </c>
      <c r="C20" s="29"/>
      <c r="D20" s="29"/>
      <c r="E20" s="29"/>
      <c r="F20" s="29"/>
      <c r="G20" s="20"/>
      <c r="H20" s="20"/>
    </row>
    <row r="21" spans="1:8" ht="33">
      <c r="A21" s="31">
        <v>2</v>
      </c>
      <c r="B21" s="18" t="s">
        <v>167</v>
      </c>
      <c r="C21" s="19"/>
      <c r="D21" s="19"/>
      <c r="E21" s="19"/>
      <c r="F21" s="19"/>
      <c r="G21" s="19"/>
      <c r="H21" s="19"/>
    </row>
    <row r="22" spans="1:8">
      <c r="A22" s="17"/>
      <c r="B22" s="16" t="s">
        <v>178</v>
      </c>
      <c r="C22" s="20"/>
      <c r="D22" s="20"/>
      <c r="E22" s="20"/>
      <c r="F22" s="20"/>
      <c r="G22" s="20"/>
      <c r="H22" s="20"/>
    </row>
    <row r="23" spans="1:8">
      <c r="A23" s="17"/>
      <c r="B23" s="16" t="s">
        <v>179</v>
      </c>
      <c r="C23" s="20"/>
      <c r="D23" s="20"/>
      <c r="E23" s="20"/>
      <c r="F23" s="20"/>
      <c r="G23" s="20"/>
      <c r="H23" s="20"/>
    </row>
    <row r="24" spans="1:8">
      <c r="A24" s="17"/>
      <c r="B24" s="16" t="s">
        <v>163</v>
      </c>
      <c r="C24" s="20"/>
      <c r="D24" s="20"/>
      <c r="E24" s="20"/>
      <c r="F24" s="20"/>
      <c r="G24" s="20"/>
      <c r="H24" s="20"/>
    </row>
    <row r="25" spans="1:8" ht="33" hidden="1">
      <c r="A25" s="65"/>
      <c r="B25" s="68" t="s">
        <v>169</v>
      </c>
      <c r="C25" s="29"/>
      <c r="D25" s="29"/>
      <c r="E25" s="29"/>
      <c r="F25" s="29"/>
      <c r="G25" s="20"/>
      <c r="H25" s="20"/>
    </row>
    <row r="26" spans="1:8">
      <c r="A26" s="17"/>
      <c r="B26" s="16" t="s">
        <v>165</v>
      </c>
      <c r="C26" s="20"/>
      <c r="D26" s="20"/>
      <c r="E26" s="20"/>
      <c r="F26" s="20"/>
      <c r="G26" s="20"/>
      <c r="H26" s="20"/>
    </row>
    <row r="27" spans="1:8" ht="33">
      <c r="A27" s="31">
        <v>3</v>
      </c>
      <c r="B27" s="18" t="s">
        <v>338</v>
      </c>
      <c r="C27" s="19"/>
      <c r="D27" s="19"/>
      <c r="E27" s="19"/>
      <c r="F27" s="19"/>
      <c r="G27" s="19"/>
      <c r="H27" s="19"/>
    </row>
    <row r="28" spans="1:8">
      <c r="A28" s="17"/>
      <c r="B28" s="16" t="s">
        <v>178</v>
      </c>
      <c r="C28" s="20"/>
      <c r="D28" s="20"/>
      <c r="E28" s="20"/>
      <c r="F28" s="20"/>
      <c r="G28" s="20"/>
      <c r="H28" s="20"/>
    </row>
    <row r="29" spans="1:8" ht="33" hidden="1">
      <c r="A29" s="65"/>
      <c r="B29" s="68" t="s">
        <v>176</v>
      </c>
      <c r="C29" s="29"/>
      <c r="D29" s="29"/>
      <c r="E29" s="29"/>
      <c r="F29" s="29"/>
      <c r="G29" s="20"/>
      <c r="H29" s="20"/>
    </row>
    <row r="30" spans="1:8">
      <c r="A30" s="17"/>
      <c r="B30" s="16" t="s">
        <v>179</v>
      </c>
      <c r="C30" s="20"/>
      <c r="D30" s="20"/>
      <c r="E30" s="20"/>
      <c r="F30" s="20"/>
      <c r="G30" s="20"/>
      <c r="H30" s="20"/>
    </row>
    <row r="31" spans="1:8" ht="33" hidden="1">
      <c r="A31" s="65"/>
      <c r="B31" s="68" t="s">
        <v>176</v>
      </c>
      <c r="C31" s="29"/>
      <c r="D31" s="29"/>
      <c r="E31" s="29"/>
      <c r="F31" s="29"/>
      <c r="G31" s="20"/>
      <c r="H31" s="20"/>
    </row>
    <row r="32" spans="1:8">
      <c r="A32" s="17"/>
      <c r="B32" s="16" t="s">
        <v>339</v>
      </c>
      <c r="C32" s="20"/>
      <c r="D32" s="20"/>
      <c r="E32" s="20"/>
      <c r="F32" s="20"/>
      <c r="G32" s="20"/>
      <c r="H32" s="20"/>
    </row>
    <row r="33" spans="1:8">
      <c r="A33" s="17"/>
      <c r="B33" s="16" t="s">
        <v>163</v>
      </c>
      <c r="C33" s="20"/>
      <c r="D33" s="20"/>
      <c r="E33" s="20"/>
      <c r="F33" s="20"/>
      <c r="G33" s="20"/>
      <c r="H33" s="20"/>
    </row>
    <row r="34" spans="1:8" ht="33" hidden="1">
      <c r="A34" s="65"/>
      <c r="B34" s="68" t="s">
        <v>173</v>
      </c>
      <c r="C34" s="29"/>
      <c r="D34" s="29"/>
      <c r="E34" s="29"/>
      <c r="F34" s="29"/>
      <c r="G34" s="20"/>
      <c r="H34" s="20"/>
    </row>
    <row r="35" spans="1:8">
      <c r="A35" s="17"/>
      <c r="B35" s="16" t="s">
        <v>165</v>
      </c>
      <c r="C35" s="20"/>
      <c r="D35" s="20"/>
      <c r="E35" s="20"/>
      <c r="F35" s="20"/>
      <c r="G35" s="20"/>
      <c r="H35" s="20"/>
    </row>
    <row r="36" spans="1:8" hidden="1">
      <c r="A36" s="65"/>
      <c r="B36" s="68" t="s">
        <v>174</v>
      </c>
      <c r="C36" s="29"/>
      <c r="D36" s="29"/>
      <c r="E36" s="29"/>
      <c r="F36" s="29"/>
      <c r="G36" s="20"/>
      <c r="H36" s="20"/>
    </row>
    <row r="37" spans="1:8">
      <c r="A37" s="17"/>
      <c r="B37" s="16" t="s">
        <v>175</v>
      </c>
      <c r="C37" s="20"/>
      <c r="D37" s="20"/>
      <c r="E37" s="20"/>
      <c r="F37" s="20"/>
      <c r="G37" s="20"/>
      <c r="H37" s="20"/>
    </row>
    <row r="38" spans="1:8" ht="33" hidden="1">
      <c r="A38" s="65"/>
      <c r="B38" s="68" t="s">
        <v>176</v>
      </c>
      <c r="C38" s="29"/>
      <c r="D38" s="29"/>
      <c r="E38" s="29"/>
      <c r="F38" s="29"/>
      <c r="G38" s="20"/>
      <c r="H38" s="20"/>
    </row>
    <row r="39" spans="1:8">
      <c r="A39" s="31">
        <v>4</v>
      </c>
      <c r="B39" s="18" t="s">
        <v>177</v>
      </c>
      <c r="C39" s="19"/>
      <c r="D39" s="19"/>
      <c r="E39" s="19"/>
      <c r="F39" s="19"/>
      <c r="G39" s="19"/>
      <c r="H39" s="19"/>
    </row>
    <row r="40" spans="1:8">
      <c r="A40" s="17"/>
      <c r="B40" s="16" t="s">
        <v>178</v>
      </c>
      <c r="C40" s="20"/>
      <c r="D40" s="20"/>
      <c r="E40" s="20"/>
      <c r="F40" s="20"/>
      <c r="G40" s="20"/>
      <c r="H40" s="20"/>
    </row>
    <row r="41" spans="1:8">
      <c r="A41" s="17"/>
      <c r="B41" s="16" t="s">
        <v>179</v>
      </c>
      <c r="C41" s="20"/>
      <c r="D41" s="20"/>
      <c r="E41" s="20"/>
      <c r="F41" s="20"/>
      <c r="G41" s="20"/>
      <c r="H41" s="20"/>
    </row>
    <row r="42" spans="1:8">
      <c r="A42" s="17"/>
      <c r="B42" s="16" t="s">
        <v>163</v>
      </c>
      <c r="C42" s="20"/>
      <c r="D42" s="20"/>
      <c r="E42" s="20"/>
      <c r="F42" s="20"/>
      <c r="G42" s="20"/>
      <c r="H42" s="20"/>
    </row>
    <row r="43" spans="1:8" ht="33" hidden="1">
      <c r="A43" s="65"/>
      <c r="B43" s="68" t="s">
        <v>169</v>
      </c>
      <c r="C43" s="29"/>
      <c r="D43" s="29"/>
      <c r="E43" s="29"/>
      <c r="F43" s="29"/>
      <c r="G43" s="20"/>
      <c r="H43" s="20"/>
    </row>
    <row r="44" spans="1:8">
      <c r="A44" s="17"/>
      <c r="B44" s="16" t="s">
        <v>165</v>
      </c>
      <c r="C44" s="20"/>
      <c r="D44" s="20"/>
      <c r="E44" s="20"/>
      <c r="F44" s="20"/>
      <c r="G44" s="20"/>
      <c r="H44" s="20"/>
    </row>
    <row r="45" spans="1:8">
      <c r="A45" s="31">
        <v>5</v>
      </c>
      <c r="B45" s="18" t="s">
        <v>180</v>
      </c>
      <c r="C45" s="19"/>
      <c r="D45" s="19"/>
      <c r="E45" s="19"/>
      <c r="F45" s="19"/>
      <c r="G45" s="19"/>
      <c r="H45" s="19"/>
    </row>
    <row r="46" spans="1:8">
      <c r="A46" s="31">
        <v>6</v>
      </c>
      <c r="B46" s="18" t="s">
        <v>181</v>
      </c>
      <c r="C46" s="19"/>
      <c r="D46" s="19"/>
      <c r="E46" s="19"/>
      <c r="F46" s="19"/>
      <c r="G46" s="19"/>
      <c r="H46" s="19"/>
    </row>
    <row r="47" spans="1:8">
      <c r="A47" s="31">
        <v>7</v>
      </c>
      <c r="B47" s="18" t="s">
        <v>182</v>
      </c>
      <c r="C47" s="19"/>
      <c r="D47" s="19"/>
      <c r="E47" s="19"/>
      <c r="F47" s="19"/>
      <c r="G47" s="19"/>
      <c r="H47" s="19"/>
    </row>
    <row r="48" spans="1:8">
      <c r="A48" s="31">
        <v>8</v>
      </c>
      <c r="B48" s="18" t="s">
        <v>183</v>
      </c>
      <c r="C48" s="19"/>
      <c r="D48" s="19"/>
      <c r="E48" s="19"/>
      <c r="F48" s="19"/>
      <c r="G48" s="19"/>
      <c r="H48" s="19"/>
    </row>
    <row r="49" spans="1:8">
      <c r="A49" s="31">
        <v>9</v>
      </c>
      <c r="B49" s="18" t="s">
        <v>184</v>
      </c>
      <c r="C49" s="19"/>
      <c r="D49" s="19"/>
      <c r="E49" s="19"/>
      <c r="F49" s="19"/>
      <c r="G49" s="19"/>
      <c r="H49" s="19"/>
    </row>
    <row r="50" spans="1:8">
      <c r="A50" s="65"/>
      <c r="B50" s="68" t="s">
        <v>185</v>
      </c>
      <c r="C50" s="29"/>
      <c r="D50" s="29"/>
      <c r="E50" s="29"/>
      <c r="F50" s="29"/>
      <c r="G50" s="29"/>
      <c r="H50" s="29"/>
    </row>
    <row r="51" spans="1:8">
      <c r="A51" s="65"/>
      <c r="B51" s="68" t="s">
        <v>186</v>
      </c>
      <c r="C51" s="29"/>
      <c r="D51" s="29"/>
      <c r="E51" s="29"/>
      <c r="F51" s="29"/>
      <c r="G51" s="29"/>
      <c r="H51" s="29"/>
    </row>
    <row r="52" spans="1:8">
      <c r="A52" s="31">
        <v>10</v>
      </c>
      <c r="B52" s="18" t="s">
        <v>187</v>
      </c>
      <c r="C52" s="19"/>
      <c r="D52" s="19"/>
      <c r="E52" s="19"/>
      <c r="F52" s="19"/>
      <c r="G52" s="19"/>
      <c r="H52" s="19"/>
    </row>
    <row r="53" spans="1:8" ht="33">
      <c r="A53" s="65"/>
      <c r="B53" s="68" t="s">
        <v>188</v>
      </c>
      <c r="C53" s="29"/>
      <c r="D53" s="29"/>
      <c r="E53" s="29"/>
      <c r="F53" s="29"/>
      <c r="G53" s="29"/>
      <c r="H53" s="29"/>
    </row>
    <row r="54" spans="1:8">
      <c r="A54" s="65"/>
      <c r="B54" s="68" t="s">
        <v>189</v>
      </c>
      <c r="C54" s="29"/>
      <c r="D54" s="29"/>
      <c r="E54" s="29"/>
      <c r="F54" s="29"/>
      <c r="G54" s="29"/>
      <c r="H54" s="29"/>
    </row>
    <row r="55" spans="1:8" ht="33">
      <c r="A55" s="65"/>
      <c r="B55" s="68" t="s">
        <v>190</v>
      </c>
      <c r="C55" s="29"/>
      <c r="D55" s="29"/>
      <c r="E55" s="29"/>
      <c r="F55" s="29"/>
      <c r="G55" s="29"/>
      <c r="H55" s="29"/>
    </row>
    <row r="56" spans="1:8">
      <c r="A56" s="31">
        <v>11</v>
      </c>
      <c r="B56" s="18" t="s">
        <v>191</v>
      </c>
      <c r="C56" s="19"/>
      <c r="D56" s="19"/>
      <c r="E56" s="19"/>
      <c r="F56" s="19"/>
      <c r="G56" s="19"/>
      <c r="H56" s="19"/>
    </row>
    <row r="57" spans="1:8" ht="33" hidden="1">
      <c r="A57" s="65"/>
      <c r="B57" s="68" t="s">
        <v>192</v>
      </c>
      <c r="C57" s="29"/>
      <c r="D57" s="29"/>
      <c r="E57" s="29"/>
      <c r="F57" s="29"/>
      <c r="G57" s="29"/>
      <c r="H57" s="29"/>
    </row>
    <row r="58" spans="1:8" ht="33">
      <c r="A58" s="17"/>
      <c r="B58" s="68" t="s">
        <v>193</v>
      </c>
      <c r="C58" s="20"/>
      <c r="D58" s="20"/>
      <c r="E58" s="20"/>
      <c r="F58" s="20"/>
      <c r="G58" s="20"/>
      <c r="H58" s="20"/>
    </row>
    <row r="59" spans="1:8">
      <c r="A59" s="31" t="s">
        <v>194</v>
      </c>
      <c r="B59" s="18" t="s">
        <v>195</v>
      </c>
      <c r="C59" s="19"/>
      <c r="D59" s="19"/>
      <c r="E59" s="19"/>
      <c r="F59" s="19"/>
      <c r="G59" s="19"/>
      <c r="H59" s="19"/>
    </row>
    <row r="60" spans="1:8" hidden="1">
      <c r="A60" s="31">
        <v>13</v>
      </c>
      <c r="B60" s="18" t="s">
        <v>196</v>
      </c>
      <c r="C60" s="19"/>
      <c r="D60" s="19"/>
      <c r="E60" s="19"/>
      <c r="F60" s="19"/>
      <c r="G60" s="19"/>
      <c r="H60" s="19"/>
    </row>
    <row r="61" spans="1:8" hidden="1">
      <c r="A61" s="65"/>
      <c r="B61" s="68" t="s">
        <v>197</v>
      </c>
      <c r="C61" s="29"/>
      <c r="D61" s="29"/>
      <c r="E61" s="29"/>
      <c r="F61" s="29"/>
      <c r="G61" s="29"/>
      <c r="H61" s="29"/>
    </row>
    <row r="62" spans="1:8" hidden="1">
      <c r="A62" s="17"/>
      <c r="B62" s="68" t="s">
        <v>198</v>
      </c>
      <c r="C62" s="20"/>
      <c r="D62" s="20"/>
      <c r="E62" s="20"/>
      <c r="F62" s="20"/>
      <c r="G62" s="20"/>
      <c r="H62" s="20"/>
    </row>
    <row r="63" spans="1:8" hidden="1">
      <c r="A63" s="31">
        <v>14</v>
      </c>
      <c r="B63" s="18" t="s">
        <v>199</v>
      </c>
      <c r="C63" s="19"/>
      <c r="D63" s="19"/>
      <c r="E63" s="19"/>
      <c r="F63" s="19"/>
      <c r="G63" s="19"/>
      <c r="H63" s="19"/>
    </row>
    <row r="64" spans="1:8" hidden="1">
      <c r="A64" s="65"/>
      <c r="B64" s="68" t="s">
        <v>340</v>
      </c>
      <c r="C64" s="29"/>
      <c r="D64" s="29"/>
      <c r="E64" s="29"/>
      <c r="F64" s="29"/>
      <c r="G64" s="29"/>
      <c r="H64" s="29"/>
    </row>
    <row r="65" spans="1:8" hidden="1">
      <c r="A65" s="65"/>
      <c r="B65" s="68" t="s">
        <v>341</v>
      </c>
      <c r="C65" s="29"/>
      <c r="D65" s="29"/>
      <c r="E65" s="29"/>
      <c r="F65" s="29"/>
      <c r="G65" s="29"/>
      <c r="H65" s="29"/>
    </row>
    <row r="66" spans="1:8" ht="33" hidden="1">
      <c r="A66" s="31">
        <v>15</v>
      </c>
      <c r="B66" s="18" t="s">
        <v>202</v>
      </c>
      <c r="C66" s="19"/>
      <c r="D66" s="19"/>
      <c r="E66" s="19"/>
      <c r="F66" s="19"/>
      <c r="G66" s="19"/>
      <c r="H66" s="19"/>
    </row>
    <row r="67" spans="1:8" hidden="1">
      <c r="A67" s="65"/>
      <c r="B67" s="68" t="s">
        <v>203</v>
      </c>
      <c r="C67" s="29"/>
      <c r="D67" s="29"/>
      <c r="E67" s="29"/>
      <c r="F67" s="29"/>
      <c r="G67" s="29"/>
      <c r="H67" s="29"/>
    </row>
    <row r="68" spans="1:8" hidden="1">
      <c r="A68" s="65"/>
      <c r="B68" s="68" t="s">
        <v>204</v>
      </c>
      <c r="C68" s="29"/>
      <c r="D68" s="29"/>
      <c r="E68" s="29"/>
      <c r="F68" s="29"/>
      <c r="G68" s="29"/>
      <c r="H68" s="29"/>
    </row>
    <row r="69" spans="1:8">
      <c r="A69" s="31">
        <v>13</v>
      </c>
      <c r="B69" s="18" t="s">
        <v>205</v>
      </c>
      <c r="C69" s="19"/>
      <c r="D69" s="19"/>
      <c r="E69" s="19"/>
      <c r="F69" s="19"/>
      <c r="G69" s="19"/>
      <c r="H69" s="19"/>
    </row>
    <row r="70" spans="1:8">
      <c r="A70" s="31">
        <v>14</v>
      </c>
      <c r="B70" s="18" t="s">
        <v>206</v>
      </c>
      <c r="C70" s="19"/>
      <c r="D70" s="19"/>
      <c r="E70" s="19"/>
      <c r="F70" s="19"/>
      <c r="G70" s="19"/>
      <c r="H70" s="19"/>
    </row>
    <row r="71" spans="1:8">
      <c r="A71" s="65"/>
      <c r="B71" s="68" t="s">
        <v>207</v>
      </c>
      <c r="C71" s="29"/>
      <c r="D71" s="29"/>
      <c r="E71" s="29"/>
      <c r="F71" s="29"/>
      <c r="G71" s="29"/>
      <c r="H71" s="29"/>
    </row>
    <row r="72" spans="1:8">
      <c r="A72" s="31">
        <v>15</v>
      </c>
      <c r="B72" s="18" t="s">
        <v>208</v>
      </c>
      <c r="C72" s="19"/>
      <c r="D72" s="19"/>
      <c r="E72" s="19"/>
      <c r="F72" s="19"/>
      <c r="G72" s="19"/>
      <c r="H72" s="19"/>
    </row>
    <row r="73" spans="1:8">
      <c r="A73" s="65"/>
      <c r="B73" s="68" t="s">
        <v>209</v>
      </c>
      <c r="C73" s="29"/>
      <c r="D73" s="29"/>
      <c r="E73" s="29"/>
      <c r="F73" s="29"/>
      <c r="G73" s="29"/>
      <c r="H73" s="29"/>
    </row>
    <row r="74" spans="1:8">
      <c r="A74" s="65"/>
      <c r="B74" s="68" t="s">
        <v>210</v>
      </c>
      <c r="C74" s="29"/>
      <c r="D74" s="29"/>
      <c r="E74" s="29"/>
      <c r="F74" s="29"/>
      <c r="G74" s="29"/>
      <c r="H74" s="29"/>
    </row>
    <row r="75" spans="1:8">
      <c r="A75" s="31">
        <v>16</v>
      </c>
      <c r="B75" s="18" t="s">
        <v>211</v>
      </c>
      <c r="C75" s="19"/>
      <c r="D75" s="19"/>
      <c r="E75" s="19"/>
      <c r="F75" s="19"/>
      <c r="G75" s="19"/>
      <c r="H75" s="19"/>
    </row>
    <row r="76" spans="1:8" ht="33">
      <c r="A76" s="31">
        <v>17</v>
      </c>
      <c r="B76" s="18" t="s">
        <v>212</v>
      </c>
      <c r="C76" s="19"/>
      <c r="D76" s="19"/>
      <c r="E76" s="19"/>
      <c r="F76" s="19"/>
      <c r="G76" s="19"/>
      <c r="H76" s="19"/>
    </row>
    <row r="77" spans="1:8" ht="33">
      <c r="A77" s="31">
        <v>18</v>
      </c>
      <c r="B77" s="18" t="s">
        <v>213</v>
      </c>
      <c r="C77" s="19"/>
      <c r="D77" s="19"/>
      <c r="E77" s="19"/>
      <c r="F77" s="19"/>
      <c r="G77" s="19"/>
      <c r="H77" s="19"/>
    </row>
    <row r="78" spans="1:8">
      <c r="A78" s="31" t="s">
        <v>147</v>
      </c>
      <c r="B78" s="18" t="s">
        <v>214</v>
      </c>
      <c r="C78" s="19"/>
      <c r="D78" s="19"/>
      <c r="E78" s="19"/>
      <c r="F78" s="19"/>
      <c r="G78" s="19"/>
      <c r="H78" s="19"/>
    </row>
    <row r="79" spans="1:8">
      <c r="A79" s="31" t="s">
        <v>148</v>
      </c>
      <c r="B79" s="18" t="s">
        <v>215</v>
      </c>
      <c r="C79" s="19"/>
      <c r="D79" s="19"/>
      <c r="E79" s="19"/>
      <c r="F79" s="19"/>
      <c r="G79" s="19"/>
      <c r="H79" s="19"/>
    </row>
    <row r="80" spans="1:8">
      <c r="A80" s="31">
        <v>1</v>
      </c>
      <c r="B80" s="18" t="s">
        <v>216</v>
      </c>
      <c r="C80" s="19"/>
      <c r="D80" s="19"/>
      <c r="E80" s="19"/>
      <c r="F80" s="19"/>
      <c r="G80" s="19"/>
      <c r="H80" s="19"/>
    </row>
    <row r="81" spans="1:8">
      <c r="A81" s="31">
        <v>2</v>
      </c>
      <c r="B81" s="18" t="s">
        <v>217</v>
      </c>
      <c r="C81" s="19"/>
      <c r="D81" s="19"/>
      <c r="E81" s="19"/>
      <c r="F81" s="19"/>
      <c r="G81" s="19"/>
      <c r="H81" s="19"/>
    </row>
    <row r="82" spans="1:8">
      <c r="A82" s="31">
        <v>3</v>
      </c>
      <c r="B82" s="18" t="s">
        <v>218</v>
      </c>
      <c r="C82" s="19"/>
      <c r="D82" s="19"/>
      <c r="E82" s="19"/>
      <c r="F82" s="19"/>
      <c r="G82" s="19"/>
      <c r="H82" s="19"/>
    </row>
    <row r="83" spans="1:8">
      <c r="A83" s="31">
        <v>4</v>
      </c>
      <c r="B83" s="18" t="s">
        <v>184</v>
      </c>
      <c r="C83" s="19"/>
      <c r="D83" s="19"/>
      <c r="E83" s="19"/>
      <c r="F83" s="19"/>
      <c r="G83" s="19"/>
      <c r="H83" s="19"/>
    </row>
    <row r="84" spans="1:8">
      <c r="A84" s="31">
        <v>5</v>
      </c>
      <c r="B84" s="18" t="s">
        <v>219</v>
      </c>
      <c r="C84" s="19"/>
      <c r="D84" s="19"/>
      <c r="E84" s="19"/>
      <c r="F84" s="19"/>
      <c r="G84" s="19"/>
      <c r="H84" s="19"/>
    </row>
  </sheetData>
  <mergeCells count="6">
    <mergeCell ref="A3:H3"/>
    <mergeCell ref="A4:H4"/>
    <mergeCell ref="A7:A8"/>
    <mergeCell ref="B7:B8"/>
    <mergeCell ref="C7:E7"/>
    <mergeCell ref="F7:H7"/>
  </mergeCells>
  <pageMargins left="0.62" right="0.15748031496062992" top="0.26" bottom="0.22" header="0.15748031496062992" footer="0.17"/>
  <pageSetup paperSize="9" scale="9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Zeros="0" workbookViewId="0">
      <selection activeCell="A3" sqref="A3:I3"/>
    </sheetView>
  </sheetViews>
  <sheetFormatPr defaultColWidth="9" defaultRowHeight="16.5"/>
  <cols>
    <col min="1" max="1" width="6.140625" style="4" customWidth="1"/>
    <col min="2" max="2" width="45.140625" style="4" customWidth="1"/>
    <col min="3" max="9" width="13.85546875" style="4" customWidth="1"/>
    <col min="10" max="16384" width="9" style="4"/>
  </cols>
  <sheetData>
    <row r="1" spans="1:9">
      <c r="A1" s="93" t="s">
        <v>641</v>
      </c>
      <c r="I1" s="5" t="s">
        <v>371</v>
      </c>
    </row>
    <row r="2" spans="1:9">
      <c r="A2" s="11"/>
      <c r="B2" s="12"/>
    </row>
    <row r="3" spans="1:9">
      <c r="A3" s="360" t="s">
        <v>685</v>
      </c>
      <c r="B3" s="360"/>
      <c r="C3" s="360"/>
      <c r="D3" s="360"/>
      <c r="E3" s="360"/>
      <c r="F3" s="360"/>
      <c r="G3" s="360"/>
      <c r="H3" s="360"/>
      <c r="I3" s="360"/>
    </row>
    <row r="4" spans="1:9" hidden="1">
      <c r="A4" s="367" t="s">
        <v>342</v>
      </c>
      <c r="B4" s="367"/>
      <c r="C4" s="367"/>
      <c r="D4" s="367"/>
      <c r="E4" s="367"/>
      <c r="F4" s="367"/>
      <c r="G4" s="367"/>
      <c r="H4" s="367"/>
      <c r="I4" s="367"/>
    </row>
    <row r="5" spans="1:9">
      <c r="A5" s="30"/>
      <c r="B5" s="30"/>
      <c r="C5" s="30"/>
      <c r="D5" s="30"/>
      <c r="E5" s="30"/>
      <c r="F5" s="30"/>
      <c r="G5" s="30"/>
      <c r="H5" s="30"/>
      <c r="I5" s="30"/>
    </row>
    <row r="6" spans="1:9">
      <c r="I6" s="64" t="s">
        <v>144</v>
      </c>
    </row>
    <row r="7" spans="1:9" ht="16.5" customHeight="1">
      <c r="A7" s="390" t="s">
        <v>0</v>
      </c>
      <c r="B7" s="390" t="s">
        <v>287</v>
      </c>
      <c r="C7" s="390" t="s">
        <v>367</v>
      </c>
      <c r="D7" s="390"/>
      <c r="E7" s="390"/>
      <c r="F7" s="390" t="s">
        <v>452</v>
      </c>
      <c r="G7" s="391" t="s">
        <v>686</v>
      </c>
      <c r="H7" s="391" t="s">
        <v>651</v>
      </c>
      <c r="I7" s="391" t="s">
        <v>687</v>
      </c>
    </row>
    <row r="8" spans="1:9" ht="49.5">
      <c r="A8" s="390"/>
      <c r="B8" s="390"/>
      <c r="C8" s="31" t="s">
        <v>343</v>
      </c>
      <c r="D8" s="31" t="s">
        <v>344</v>
      </c>
      <c r="E8" s="31" t="s">
        <v>307</v>
      </c>
      <c r="F8" s="390"/>
      <c r="G8" s="392"/>
      <c r="H8" s="392"/>
      <c r="I8" s="392"/>
    </row>
    <row r="9" spans="1:9">
      <c r="A9" s="17" t="s">
        <v>3</v>
      </c>
      <c r="B9" s="17" t="s">
        <v>4</v>
      </c>
      <c r="C9" s="17">
        <v>1</v>
      </c>
      <c r="D9" s="17">
        <v>2</v>
      </c>
      <c r="E9" s="17">
        <v>3</v>
      </c>
      <c r="F9" s="17">
        <v>4</v>
      </c>
      <c r="G9" s="17">
        <v>5</v>
      </c>
      <c r="H9" s="17">
        <v>6</v>
      </c>
      <c r="I9" s="17">
        <v>7</v>
      </c>
    </row>
    <row r="10" spans="1:9" ht="33">
      <c r="A10" s="17"/>
      <c r="B10" s="18" t="s">
        <v>345</v>
      </c>
      <c r="C10" s="19"/>
      <c r="D10" s="19"/>
      <c r="E10" s="19"/>
      <c r="F10" s="19"/>
      <c r="G10" s="69"/>
      <c r="H10" s="19"/>
      <c r="I10" s="19"/>
    </row>
    <row r="11" spans="1:9">
      <c r="A11" s="31" t="s">
        <v>146</v>
      </c>
      <c r="B11" s="18" t="s">
        <v>346</v>
      </c>
      <c r="C11" s="19"/>
      <c r="D11" s="19"/>
      <c r="E11" s="19"/>
      <c r="F11" s="19"/>
      <c r="G11" s="69"/>
      <c r="H11" s="19"/>
      <c r="I11" s="19"/>
    </row>
    <row r="12" spans="1:9" ht="33">
      <c r="A12" s="17">
        <v>1</v>
      </c>
      <c r="B12" s="16" t="s">
        <v>347</v>
      </c>
      <c r="C12" s="20"/>
      <c r="D12" s="20"/>
      <c r="E12" s="20"/>
      <c r="F12" s="20"/>
      <c r="G12" s="70"/>
      <c r="H12" s="20"/>
      <c r="I12" s="20"/>
    </row>
    <row r="13" spans="1:9" ht="33">
      <c r="A13" s="17">
        <v>2</v>
      </c>
      <c r="B13" s="16" t="s">
        <v>348</v>
      </c>
      <c r="C13" s="20"/>
      <c r="D13" s="20"/>
      <c r="E13" s="20"/>
      <c r="F13" s="20"/>
      <c r="G13" s="70"/>
      <c r="H13" s="20"/>
      <c r="I13" s="20"/>
    </row>
    <row r="14" spans="1:9" ht="33">
      <c r="A14" s="17">
        <v>3</v>
      </c>
      <c r="B14" s="16" t="s">
        <v>349</v>
      </c>
      <c r="C14" s="20"/>
      <c r="D14" s="20"/>
      <c r="E14" s="20"/>
      <c r="F14" s="20"/>
      <c r="G14" s="70"/>
      <c r="H14" s="20"/>
      <c r="I14" s="20"/>
    </row>
    <row r="15" spans="1:9">
      <c r="A15" s="17">
        <v>4</v>
      </c>
      <c r="B15" s="16" t="s">
        <v>291</v>
      </c>
      <c r="C15" s="20"/>
      <c r="D15" s="20"/>
      <c r="E15" s="20"/>
      <c r="F15" s="20"/>
      <c r="G15" s="70"/>
      <c r="H15" s="20"/>
      <c r="I15" s="20"/>
    </row>
    <row r="16" spans="1:9">
      <c r="A16" s="17">
        <v>5</v>
      </c>
      <c r="B16" s="16" t="s">
        <v>183</v>
      </c>
      <c r="C16" s="20"/>
      <c r="D16" s="20"/>
      <c r="E16" s="20"/>
      <c r="F16" s="20"/>
      <c r="G16" s="70"/>
      <c r="H16" s="20"/>
      <c r="I16" s="20"/>
    </row>
    <row r="17" spans="1:9">
      <c r="A17" s="17">
        <v>6</v>
      </c>
      <c r="B17" s="16" t="s">
        <v>292</v>
      </c>
      <c r="C17" s="20"/>
      <c r="D17" s="20"/>
      <c r="E17" s="20"/>
      <c r="F17" s="20"/>
      <c r="G17" s="70"/>
      <c r="H17" s="20"/>
      <c r="I17" s="20"/>
    </row>
    <row r="18" spans="1:9">
      <c r="A18" s="31" t="s">
        <v>147</v>
      </c>
      <c r="B18" s="18" t="s">
        <v>350</v>
      </c>
      <c r="C18" s="19"/>
      <c r="D18" s="19"/>
      <c r="E18" s="19"/>
      <c r="F18" s="19"/>
      <c r="G18" s="69"/>
      <c r="H18" s="19"/>
      <c r="I18" s="19"/>
    </row>
    <row r="19" spans="1:9">
      <c r="A19" s="17">
        <v>1</v>
      </c>
      <c r="B19" s="16" t="s">
        <v>180</v>
      </c>
      <c r="C19" s="20"/>
      <c r="D19" s="20"/>
      <c r="E19" s="20"/>
      <c r="F19" s="20"/>
      <c r="G19" s="70"/>
      <c r="H19" s="20"/>
      <c r="I19" s="20"/>
    </row>
    <row r="20" spans="1:9">
      <c r="A20" s="17">
        <v>2</v>
      </c>
      <c r="B20" s="16" t="s">
        <v>351</v>
      </c>
      <c r="C20" s="20"/>
      <c r="D20" s="20"/>
      <c r="E20" s="20"/>
      <c r="F20" s="20"/>
      <c r="G20" s="70"/>
      <c r="H20" s="20"/>
      <c r="I20" s="20"/>
    </row>
    <row r="21" spans="1:9" ht="49.5">
      <c r="A21" s="31" t="s">
        <v>148</v>
      </c>
      <c r="B21" s="18" t="s">
        <v>352</v>
      </c>
      <c r="C21" s="19"/>
      <c r="D21" s="19"/>
      <c r="E21" s="19"/>
      <c r="F21" s="19"/>
      <c r="G21" s="69"/>
      <c r="H21" s="19"/>
      <c r="I21" s="19"/>
    </row>
    <row r="22" spans="1:9" ht="33">
      <c r="A22" s="17">
        <v>1</v>
      </c>
      <c r="B22" s="16" t="s">
        <v>353</v>
      </c>
      <c r="C22" s="20"/>
      <c r="D22" s="20"/>
      <c r="E22" s="20"/>
      <c r="F22" s="20"/>
      <c r="G22" s="70"/>
      <c r="H22" s="20"/>
      <c r="I22" s="20"/>
    </row>
    <row r="23" spans="1:9">
      <c r="A23" s="17">
        <v>2</v>
      </c>
      <c r="B23" s="16" t="s">
        <v>354</v>
      </c>
      <c r="C23" s="20"/>
      <c r="D23" s="20"/>
      <c r="E23" s="20"/>
      <c r="F23" s="20"/>
      <c r="G23" s="70"/>
      <c r="H23" s="20"/>
      <c r="I23" s="20"/>
    </row>
    <row r="24" spans="1:9">
      <c r="A24" s="31" t="s">
        <v>149</v>
      </c>
      <c r="B24" s="18" t="s">
        <v>355</v>
      </c>
      <c r="C24" s="19"/>
      <c r="D24" s="19"/>
      <c r="E24" s="19"/>
      <c r="F24" s="19"/>
      <c r="G24" s="69"/>
      <c r="H24" s="19"/>
      <c r="I24" s="19"/>
    </row>
    <row r="25" spans="1:9">
      <c r="A25" s="17">
        <v>1</v>
      </c>
      <c r="B25" s="16" t="s">
        <v>182</v>
      </c>
      <c r="C25" s="20"/>
      <c r="D25" s="20"/>
      <c r="E25" s="20"/>
      <c r="F25" s="20"/>
      <c r="G25" s="70"/>
      <c r="H25" s="20"/>
      <c r="I25" s="20"/>
    </row>
    <row r="26" spans="1:9">
      <c r="A26" s="17">
        <v>2</v>
      </c>
      <c r="B26" s="16" t="s">
        <v>181</v>
      </c>
      <c r="C26" s="20"/>
      <c r="D26" s="20"/>
      <c r="E26" s="20"/>
      <c r="F26" s="20"/>
      <c r="G26" s="70"/>
      <c r="H26" s="20"/>
      <c r="I26" s="20"/>
    </row>
    <row r="27" spans="1:9">
      <c r="A27" s="17">
        <v>3</v>
      </c>
      <c r="B27" s="16" t="s">
        <v>356</v>
      </c>
      <c r="C27" s="20"/>
      <c r="D27" s="20"/>
      <c r="E27" s="20"/>
      <c r="F27" s="20"/>
      <c r="G27" s="70"/>
      <c r="H27" s="20"/>
      <c r="I27" s="20"/>
    </row>
    <row r="28" spans="1:9">
      <c r="A28" s="17">
        <v>4</v>
      </c>
      <c r="B28" s="16" t="s">
        <v>294</v>
      </c>
      <c r="C28" s="20"/>
      <c r="D28" s="20"/>
      <c r="E28" s="20"/>
      <c r="F28" s="20"/>
      <c r="G28" s="70"/>
      <c r="H28" s="20"/>
      <c r="I28" s="20"/>
    </row>
    <row r="29" spans="1:9" ht="33">
      <c r="A29" s="17">
        <v>5</v>
      </c>
      <c r="B29" s="16" t="s">
        <v>205</v>
      </c>
      <c r="C29" s="20"/>
      <c r="D29" s="20"/>
      <c r="E29" s="20"/>
      <c r="F29" s="20"/>
      <c r="G29" s="70"/>
      <c r="H29" s="20"/>
      <c r="I29" s="20"/>
    </row>
    <row r="30" spans="1:9">
      <c r="A30" s="31" t="s">
        <v>150</v>
      </c>
      <c r="B30" s="18" t="s">
        <v>293</v>
      </c>
      <c r="C30" s="19"/>
      <c r="D30" s="19"/>
      <c r="E30" s="19"/>
      <c r="F30" s="19"/>
      <c r="G30" s="69"/>
      <c r="H30" s="19"/>
      <c r="I30" s="19"/>
    </row>
    <row r="31" spans="1:9">
      <c r="A31" s="17">
        <v>1</v>
      </c>
      <c r="B31" s="16" t="s">
        <v>357</v>
      </c>
      <c r="C31" s="20"/>
      <c r="D31" s="20"/>
      <c r="E31" s="20"/>
      <c r="F31" s="20"/>
      <c r="G31" s="70"/>
      <c r="H31" s="20"/>
      <c r="I31" s="20"/>
    </row>
    <row r="32" spans="1:9">
      <c r="A32" s="17">
        <v>2</v>
      </c>
      <c r="B32" s="16" t="s">
        <v>358</v>
      </c>
      <c r="C32" s="20"/>
      <c r="D32" s="20"/>
      <c r="E32" s="20"/>
      <c r="F32" s="20"/>
      <c r="G32" s="70"/>
      <c r="H32" s="20"/>
      <c r="I32" s="20"/>
    </row>
    <row r="33" spans="1:9">
      <c r="A33" s="17">
        <v>3</v>
      </c>
      <c r="B33" s="16" t="s">
        <v>359</v>
      </c>
      <c r="C33" s="20"/>
      <c r="D33" s="20"/>
      <c r="E33" s="20"/>
      <c r="F33" s="20"/>
      <c r="G33" s="70"/>
      <c r="H33" s="20"/>
      <c r="I33" s="20"/>
    </row>
    <row r="35" spans="1:9">
      <c r="E35" s="26"/>
    </row>
    <row r="36" spans="1:9">
      <c r="E36" s="26"/>
    </row>
  </sheetData>
  <mergeCells count="9">
    <mergeCell ref="A3:I3"/>
    <mergeCell ref="A4:I4"/>
    <mergeCell ref="A7:A8"/>
    <mergeCell ref="B7:B8"/>
    <mergeCell ref="C7:E7"/>
    <mergeCell ref="F7:F8"/>
    <mergeCell ref="G7:G8"/>
    <mergeCell ref="H7:H8"/>
    <mergeCell ref="I7:I8"/>
  </mergeCells>
  <pageMargins left="0.41" right="0.15748031496062992" top="0.43307086614173229" bottom="0.78" header="0.31496062992125984" footer="0.15748031496062992"/>
  <pageSetup paperSize="9" scale="88"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showZeros="0" workbookViewId="0">
      <selection activeCell="E12" sqref="E12"/>
    </sheetView>
  </sheetViews>
  <sheetFormatPr defaultColWidth="9" defaultRowHeight="16.5"/>
  <cols>
    <col min="1" max="1" width="4.7109375" style="4" customWidth="1"/>
    <col min="2" max="2" width="39.5703125" style="4" customWidth="1"/>
    <col min="3" max="3" width="15.7109375" style="4" customWidth="1"/>
    <col min="4" max="4" width="17" style="4" customWidth="1"/>
    <col min="5" max="5" width="15" style="4" customWidth="1"/>
    <col min="6" max="8" width="13.5703125" style="4" customWidth="1"/>
    <col min="9" max="9" width="9" style="4"/>
    <col min="10" max="10" width="11.42578125" style="4" bestFit="1" customWidth="1"/>
    <col min="11" max="11" width="11.5703125" style="4" customWidth="1"/>
    <col min="12" max="16384" width="9" style="4"/>
  </cols>
  <sheetData>
    <row r="1" spans="1:8">
      <c r="A1" s="93" t="s">
        <v>641</v>
      </c>
      <c r="H1" s="5" t="s">
        <v>372</v>
      </c>
    </row>
    <row r="2" spans="1:8">
      <c r="A2" s="11"/>
      <c r="B2" s="12"/>
    </row>
    <row r="3" spans="1:8">
      <c r="A3" s="360" t="s">
        <v>680</v>
      </c>
      <c r="B3" s="360"/>
      <c r="C3" s="360"/>
      <c r="D3" s="360"/>
      <c r="E3" s="360"/>
      <c r="F3" s="360"/>
      <c r="G3" s="360"/>
      <c r="H3" s="360"/>
    </row>
    <row r="4" spans="1:8" hidden="1">
      <c r="A4" s="367" t="s">
        <v>304</v>
      </c>
      <c r="B4" s="367"/>
      <c r="C4" s="367"/>
      <c r="D4" s="367"/>
      <c r="E4" s="367"/>
      <c r="F4" s="367"/>
      <c r="G4" s="367"/>
      <c r="H4" s="367"/>
    </row>
    <row r="5" spans="1:8">
      <c r="A5" s="13"/>
      <c r="B5" s="13"/>
      <c r="C5" s="13"/>
      <c r="D5" s="13"/>
      <c r="E5" s="13"/>
      <c r="F5" s="13"/>
      <c r="G5" s="13"/>
      <c r="H5" s="13"/>
    </row>
    <row r="6" spans="1:8">
      <c r="H6" s="14" t="s">
        <v>144</v>
      </c>
    </row>
    <row r="7" spans="1:8">
      <c r="A7" s="390" t="s">
        <v>0</v>
      </c>
      <c r="B7" s="390" t="s">
        <v>287</v>
      </c>
      <c r="C7" s="390" t="s">
        <v>367</v>
      </c>
      <c r="D7" s="390"/>
      <c r="E7" s="390"/>
      <c r="F7" s="390" t="s">
        <v>332</v>
      </c>
      <c r="G7" s="390"/>
      <c r="H7" s="390"/>
    </row>
    <row r="8" spans="1:8" ht="66">
      <c r="A8" s="390"/>
      <c r="B8" s="390"/>
      <c r="C8" s="15" t="s">
        <v>333</v>
      </c>
      <c r="D8" s="15" t="s">
        <v>334</v>
      </c>
      <c r="E8" s="15" t="s">
        <v>335</v>
      </c>
      <c r="F8" s="15" t="s">
        <v>451</v>
      </c>
      <c r="G8" s="201" t="s">
        <v>649</v>
      </c>
      <c r="H8" s="201" t="s">
        <v>681</v>
      </c>
    </row>
    <row r="9" spans="1:8">
      <c r="A9" s="16"/>
      <c r="B9" s="16"/>
      <c r="C9" s="17">
        <v>1</v>
      </c>
      <c r="D9" s="17">
        <v>2</v>
      </c>
      <c r="E9" s="17">
        <v>3</v>
      </c>
      <c r="F9" s="17">
        <v>4</v>
      </c>
      <c r="G9" s="17">
        <v>5</v>
      </c>
      <c r="H9" s="17">
        <v>6</v>
      </c>
    </row>
    <row r="10" spans="1:8" ht="33">
      <c r="A10" s="15" t="s">
        <v>146</v>
      </c>
      <c r="B10" s="18" t="s">
        <v>223</v>
      </c>
      <c r="C10" s="19"/>
      <c r="D10" s="19"/>
      <c r="E10" s="19"/>
      <c r="F10" s="19"/>
      <c r="G10" s="19"/>
      <c r="H10" s="19"/>
    </row>
    <row r="11" spans="1:8" ht="66">
      <c r="A11" s="15"/>
      <c r="B11" s="18" t="s">
        <v>360</v>
      </c>
      <c r="C11" s="19"/>
      <c r="D11" s="19"/>
      <c r="E11" s="19"/>
      <c r="F11" s="19"/>
      <c r="G11" s="19"/>
      <c r="H11" s="19"/>
    </row>
    <row r="12" spans="1:8">
      <c r="A12" s="15">
        <v>1</v>
      </c>
      <c r="B12" s="18" t="s">
        <v>361</v>
      </c>
      <c r="C12" s="19"/>
      <c r="D12" s="19"/>
      <c r="E12" s="19"/>
      <c r="F12" s="19"/>
      <c r="G12" s="19"/>
      <c r="H12" s="19"/>
    </row>
    <row r="13" spans="1:8" ht="99">
      <c r="A13" s="15" t="s">
        <v>224</v>
      </c>
      <c r="B13" s="18" t="s">
        <v>362</v>
      </c>
      <c r="C13" s="19"/>
      <c r="D13" s="19"/>
      <c r="E13" s="19"/>
      <c r="F13" s="19"/>
      <c r="G13" s="19"/>
      <c r="H13" s="19"/>
    </row>
    <row r="14" spans="1:8">
      <c r="A14" s="15" t="s">
        <v>225</v>
      </c>
      <c r="B14" s="18" t="s">
        <v>363</v>
      </c>
      <c r="C14" s="19"/>
      <c r="D14" s="19"/>
      <c r="E14" s="19"/>
      <c r="F14" s="19"/>
      <c r="G14" s="19"/>
      <c r="H14" s="19"/>
    </row>
    <row r="15" spans="1:8">
      <c r="A15" s="15"/>
      <c r="B15" s="18" t="s">
        <v>8</v>
      </c>
      <c r="C15" s="19"/>
      <c r="D15" s="19"/>
      <c r="E15" s="19"/>
      <c r="F15" s="19"/>
      <c r="G15" s="19"/>
      <c r="H15" s="19"/>
    </row>
    <row r="16" spans="1:8" ht="33">
      <c r="A16" s="15" t="s">
        <v>364</v>
      </c>
      <c r="B16" s="18" t="s">
        <v>365</v>
      </c>
      <c r="C16" s="19"/>
      <c r="D16" s="19"/>
      <c r="E16" s="19"/>
      <c r="F16" s="19"/>
      <c r="G16" s="19"/>
      <c r="H16" s="19"/>
    </row>
    <row r="17" spans="1:8">
      <c r="A17" s="17" t="s">
        <v>226</v>
      </c>
      <c r="B17" s="16" t="s">
        <v>227</v>
      </c>
      <c r="C17" s="20"/>
      <c r="D17" s="20"/>
      <c r="E17" s="20"/>
      <c r="F17" s="20"/>
      <c r="G17" s="20"/>
      <c r="H17" s="20"/>
    </row>
    <row r="18" spans="1:8" ht="33">
      <c r="A18" s="17" t="s">
        <v>228</v>
      </c>
      <c r="B18" s="16" t="s">
        <v>229</v>
      </c>
      <c r="C18" s="20"/>
      <c r="D18" s="20"/>
      <c r="E18" s="20"/>
      <c r="F18" s="20"/>
      <c r="G18" s="20"/>
      <c r="H18" s="20"/>
    </row>
    <row r="19" spans="1:8" ht="33">
      <c r="A19" s="17" t="s">
        <v>230</v>
      </c>
      <c r="B19" s="16" t="s">
        <v>231</v>
      </c>
      <c r="C19" s="20"/>
      <c r="D19" s="20"/>
      <c r="E19" s="20"/>
      <c r="F19" s="20"/>
      <c r="G19" s="20"/>
      <c r="H19" s="20"/>
    </row>
    <row r="20" spans="1:8" ht="33">
      <c r="A20" s="17" t="s">
        <v>232</v>
      </c>
      <c r="B20" s="16" t="s">
        <v>233</v>
      </c>
      <c r="C20" s="20"/>
      <c r="D20" s="20"/>
      <c r="E20" s="20"/>
      <c r="F20" s="20"/>
      <c r="G20" s="20"/>
      <c r="H20" s="20"/>
    </row>
    <row r="21" spans="1:8">
      <c r="A21" s="21" t="s">
        <v>242</v>
      </c>
      <c r="B21" s="22" t="s">
        <v>285</v>
      </c>
      <c r="C21" s="20"/>
      <c r="D21" s="20"/>
      <c r="E21" s="20"/>
      <c r="F21" s="20"/>
      <c r="G21" s="20"/>
      <c r="H21" s="20"/>
    </row>
    <row r="22" spans="1:8" ht="33" hidden="1">
      <c r="A22" s="15" t="s">
        <v>234</v>
      </c>
      <c r="B22" s="18" t="s">
        <v>235</v>
      </c>
      <c r="C22" s="20"/>
      <c r="D22" s="20"/>
      <c r="E22" s="20"/>
      <c r="F22" s="20"/>
      <c r="G22" s="20"/>
      <c r="H22" s="20"/>
    </row>
    <row r="23" spans="1:8" hidden="1">
      <c r="A23" s="17" t="s">
        <v>226</v>
      </c>
      <c r="B23" s="16" t="s">
        <v>236</v>
      </c>
      <c r="C23" s="20"/>
      <c r="D23" s="20"/>
      <c r="E23" s="20"/>
      <c r="F23" s="20"/>
      <c r="G23" s="20"/>
      <c r="H23" s="20"/>
    </row>
    <row r="24" spans="1:8" hidden="1">
      <c r="A24" s="17" t="s">
        <v>228</v>
      </c>
      <c r="B24" s="16" t="s">
        <v>237</v>
      </c>
      <c r="C24" s="20"/>
      <c r="D24" s="20"/>
      <c r="E24" s="20"/>
      <c r="F24" s="20"/>
      <c r="G24" s="20"/>
      <c r="H24" s="20"/>
    </row>
    <row r="25" spans="1:8" hidden="1">
      <c r="A25" s="23" t="s">
        <v>230</v>
      </c>
      <c r="B25" s="24" t="s">
        <v>238</v>
      </c>
      <c r="C25" s="20"/>
      <c r="D25" s="20"/>
      <c r="E25" s="20"/>
      <c r="F25" s="20"/>
      <c r="G25" s="25"/>
      <c r="H25" s="25"/>
    </row>
    <row r="26" spans="1:8" hidden="1">
      <c r="A26" s="23" t="s">
        <v>232</v>
      </c>
      <c r="B26" s="24" t="s">
        <v>239</v>
      </c>
      <c r="C26" s="20"/>
      <c r="D26" s="20"/>
      <c r="E26" s="20"/>
      <c r="F26" s="20"/>
      <c r="G26" s="25"/>
      <c r="H26" s="25"/>
    </row>
    <row r="27" spans="1:8" hidden="1">
      <c r="A27" s="23" t="s">
        <v>240</v>
      </c>
      <c r="B27" s="24" t="s">
        <v>241</v>
      </c>
      <c r="C27" s="20"/>
      <c r="D27" s="20"/>
      <c r="E27" s="20"/>
      <c r="F27" s="20"/>
      <c r="G27" s="25"/>
      <c r="H27" s="25"/>
    </row>
    <row r="28" spans="1:8" hidden="1">
      <c r="A28" s="23" t="s">
        <v>242</v>
      </c>
      <c r="B28" s="24" t="s">
        <v>243</v>
      </c>
      <c r="C28" s="20"/>
      <c r="D28" s="20"/>
      <c r="E28" s="20"/>
      <c r="F28" s="20"/>
      <c r="G28" s="25"/>
      <c r="H28" s="25"/>
    </row>
    <row r="29" spans="1:8" hidden="1">
      <c r="A29" s="23" t="s">
        <v>244</v>
      </c>
      <c r="B29" s="24" t="s">
        <v>245</v>
      </c>
      <c r="C29" s="20"/>
      <c r="D29" s="20"/>
      <c r="E29" s="20"/>
      <c r="F29" s="20"/>
      <c r="G29" s="25"/>
      <c r="H29" s="25"/>
    </row>
    <row r="30" spans="1:8" hidden="1">
      <c r="A30" s="23" t="s">
        <v>246</v>
      </c>
      <c r="B30" s="24" t="s">
        <v>247</v>
      </c>
      <c r="C30" s="20"/>
      <c r="D30" s="20"/>
      <c r="E30" s="20"/>
      <c r="F30" s="20"/>
      <c r="G30" s="25"/>
      <c r="H30" s="25"/>
    </row>
    <row r="31" spans="1:8" hidden="1">
      <c r="A31" s="23" t="s">
        <v>248</v>
      </c>
      <c r="B31" s="24" t="s">
        <v>249</v>
      </c>
      <c r="C31" s="20"/>
      <c r="D31" s="20"/>
      <c r="E31" s="20"/>
      <c r="F31" s="20"/>
      <c r="G31" s="25"/>
      <c r="H31" s="25"/>
    </row>
    <row r="32" spans="1:8" hidden="1">
      <c r="A32" s="23" t="s">
        <v>250</v>
      </c>
      <c r="B32" s="24" t="s">
        <v>251</v>
      </c>
      <c r="C32" s="20"/>
      <c r="D32" s="20"/>
      <c r="E32" s="20"/>
      <c r="F32" s="20"/>
      <c r="G32" s="25"/>
      <c r="H32" s="25"/>
    </row>
    <row r="33" spans="1:11" ht="33" hidden="1">
      <c r="A33" s="23" t="s">
        <v>252</v>
      </c>
      <c r="B33" s="24" t="s">
        <v>253</v>
      </c>
      <c r="C33" s="20"/>
      <c r="D33" s="20"/>
      <c r="E33" s="20"/>
      <c r="F33" s="20"/>
      <c r="G33" s="25"/>
      <c r="H33" s="25"/>
    </row>
    <row r="34" spans="1:11" hidden="1">
      <c r="A34" s="23" t="s">
        <v>254</v>
      </c>
      <c r="B34" s="24" t="s">
        <v>255</v>
      </c>
      <c r="C34" s="20"/>
      <c r="D34" s="20"/>
      <c r="E34" s="20"/>
      <c r="F34" s="20"/>
      <c r="G34" s="25"/>
      <c r="H34" s="25"/>
    </row>
    <row r="35" spans="1:11" hidden="1">
      <c r="A35" s="23" t="s">
        <v>256</v>
      </c>
      <c r="B35" s="24" t="s">
        <v>257</v>
      </c>
      <c r="C35" s="20"/>
      <c r="D35" s="20"/>
      <c r="E35" s="20"/>
      <c r="F35" s="20"/>
      <c r="G35" s="25"/>
      <c r="H35" s="25"/>
    </row>
    <row r="36" spans="1:11">
      <c r="A36" s="15">
        <v>2</v>
      </c>
      <c r="B36" s="18" t="s">
        <v>152</v>
      </c>
      <c r="C36" s="19"/>
      <c r="D36" s="19"/>
      <c r="E36" s="19"/>
      <c r="F36" s="19"/>
      <c r="G36" s="19"/>
      <c r="H36" s="19"/>
      <c r="J36" s="26"/>
      <c r="K36" s="26"/>
    </row>
    <row r="37" spans="1:11">
      <c r="A37" s="17" t="s">
        <v>226</v>
      </c>
      <c r="B37" s="16" t="s">
        <v>236</v>
      </c>
      <c r="C37" s="20"/>
      <c r="D37" s="20"/>
      <c r="E37" s="20"/>
      <c r="F37" s="20"/>
      <c r="G37" s="20"/>
      <c r="H37" s="20"/>
      <c r="J37" s="26"/>
      <c r="K37" s="26"/>
    </row>
    <row r="38" spans="1:11">
      <c r="A38" s="17" t="s">
        <v>228</v>
      </c>
      <c r="B38" s="16" t="s">
        <v>237</v>
      </c>
      <c r="C38" s="20"/>
      <c r="D38" s="20"/>
      <c r="E38" s="20"/>
      <c r="F38" s="20"/>
      <c r="G38" s="20"/>
      <c r="H38" s="20"/>
    </row>
    <row r="39" spans="1:11">
      <c r="A39" s="23" t="s">
        <v>230</v>
      </c>
      <c r="B39" s="24" t="s">
        <v>238</v>
      </c>
      <c r="C39" s="20"/>
      <c r="D39" s="20"/>
      <c r="E39" s="20"/>
      <c r="F39" s="20"/>
      <c r="G39" s="20"/>
      <c r="H39" s="20"/>
      <c r="J39" s="26"/>
      <c r="K39" s="26"/>
    </row>
    <row r="40" spans="1:11">
      <c r="A40" s="23" t="s">
        <v>232</v>
      </c>
      <c r="B40" s="24" t="s">
        <v>239</v>
      </c>
      <c r="C40" s="20"/>
      <c r="D40" s="20"/>
      <c r="E40" s="20"/>
      <c r="F40" s="20"/>
      <c r="G40" s="20"/>
      <c r="H40" s="20"/>
    </row>
    <row r="41" spans="1:11" ht="33">
      <c r="A41" s="23" t="s">
        <v>240</v>
      </c>
      <c r="B41" s="24" t="s">
        <v>258</v>
      </c>
      <c r="C41" s="20"/>
      <c r="D41" s="20"/>
      <c r="E41" s="20"/>
      <c r="F41" s="20"/>
      <c r="G41" s="20"/>
      <c r="H41" s="20"/>
    </row>
    <row r="42" spans="1:11">
      <c r="A42" s="23" t="s">
        <v>242</v>
      </c>
      <c r="B42" s="24" t="s">
        <v>259</v>
      </c>
      <c r="C42" s="20"/>
      <c r="D42" s="20"/>
      <c r="E42" s="20"/>
      <c r="F42" s="20"/>
      <c r="G42" s="20"/>
      <c r="H42" s="20"/>
    </row>
    <row r="43" spans="1:11" ht="33">
      <c r="A43" s="23" t="s">
        <v>244</v>
      </c>
      <c r="B43" s="24" t="s">
        <v>260</v>
      </c>
      <c r="C43" s="20"/>
      <c r="D43" s="20"/>
      <c r="E43" s="20"/>
      <c r="F43" s="20"/>
      <c r="G43" s="20"/>
      <c r="H43" s="20"/>
    </row>
    <row r="44" spans="1:11">
      <c r="A44" s="23" t="s">
        <v>246</v>
      </c>
      <c r="B44" s="24" t="s">
        <v>261</v>
      </c>
      <c r="C44" s="20"/>
      <c r="D44" s="20"/>
      <c r="E44" s="20"/>
      <c r="F44" s="20"/>
      <c r="G44" s="20"/>
      <c r="H44" s="20"/>
    </row>
    <row r="45" spans="1:11">
      <c r="A45" s="23" t="s">
        <v>248</v>
      </c>
      <c r="B45" s="24" t="s">
        <v>262</v>
      </c>
      <c r="C45" s="20"/>
      <c r="D45" s="20"/>
      <c r="E45" s="20"/>
      <c r="F45" s="20"/>
      <c r="G45" s="20"/>
      <c r="H45" s="20"/>
    </row>
    <row r="46" spans="1:11">
      <c r="A46" s="23" t="s">
        <v>250</v>
      </c>
      <c r="B46" s="24" t="s">
        <v>251</v>
      </c>
      <c r="C46" s="20"/>
      <c r="D46" s="20"/>
      <c r="E46" s="20"/>
      <c r="F46" s="20"/>
      <c r="G46" s="20"/>
      <c r="H46" s="20"/>
    </row>
    <row r="47" spans="1:11" ht="33">
      <c r="A47" s="23" t="s">
        <v>252</v>
      </c>
      <c r="B47" s="24" t="s">
        <v>253</v>
      </c>
      <c r="C47" s="20"/>
      <c r="D47" s="20"/>
      <c r="E47" s="20"/>
      <c r="F47" s="20"/>
      <c r="G47" s="20"/>
      <c r="H47" s="20"/>
    </row>
    <row r="48" spans="1:11">
      <c r="A48" s="23" t="s">
        <v>254</v>
      </c>
      <c r="B48" s="24" t="s">
        <v>255</v>
      </c>
      <c r="C48" s="20"/>
      <c r="D48" s="20"/>
      <c r="E48" s="20"/>
      <c r="F48" s="20"/>
      <c r="G48" s="20"/>
      <c r="H48" s="20"/>
    </row>
    <row r="49" spans="1:8">
      <c r="A49" s="23" t="s">
        <v>256</v>
      </c>
      <c r="B49" s="24" t="s">
        <v>257</v>
      </c>
      <c r="C49" s="20"/>
      <c r="D49" s="20"/>
      <c r="E49" s="20"/>
      <c r="F49" s="20"/>
      <c r="G49" s="20"/>
      <c r="H49" s="20"/>
    </row>
    <row r="50" spans="1:8" ht="33">
      <c r="A50" s="15">
        <v>3</v>
      </c>
      <c r="B50" s="18" t="s">
        <v>263</v>
      </c>
      <c r="C50" s="19"/>
      <c r="D50" s="19"/>
      <c r="E50" s="19"/>
      <c r="F50" s="19"/>
      <c r="G50" s="19"/>
      <c r="H50" s="19"/>
    </row>
    <row r="51" spans="1:8">
      <c r="A51" s="15">
        <v>4</v>
      </c>
      <c r="B51" s="18" t="s">
        <v>153</v>
      </c>
      <c r="C51" s="19"/>
      <c r="D51" s="19"/>
      <c r="E51" s="19"/>
      <c r="F51" s="19"/>
      <c r="G51" s="19"/>
      <c r="H51" s="19"/>
    </row>
    <row r="52" spans="1:8">
      <c r="A52" s="15">
        <v>5</v>
      </c>
      <c r="B52" s="18" t="s">
        <v>154</v>
      </c>
      <c r="C52" s="19"/>
      <c r="D52" s="19"/>
      <c r="E52" s="19"/>
      <c r="F52" s="19"/>
      <c r="G52" s="19"/>
      <c r="H52" s="19"/>
    </row>
    <row r="53" spans="1:8">
      <c r="A53" s="15">
        <v>6</v>
      </c>
      <c r="B53" s="18" t="s">
        <v>264</v>
      </c>
      <c r="C53" s="19"/>
      <c r="D53" s="19"/>
      <c r="E53" s="19"/>
      <c r="F53" s="19"/>
      <c r="G53" s="19"/>
      <c r="H53" s="19"/>
    </row>
    <row r="54" spans="1:8">
      <c r="A54" s="27" t="s">
        <v>147</v>
      </c>
      <c r="B54" s="28" t="s">
        <v>156</v>
      </c>
      <c r="C54" s="19"/>
      <c r="D54" s="19"/>
      <c r="E54" s="19"/>
      <c r="F54" s="19"/>
      <c r="G54" s="19"/>
      <c r="H54" s="19"/>
    </row>
    <row r="55" spans="1:8" ht="33">
      <c r="A55" s="27">
        <v>1</v>
      </c>
      <c r="B55" s="28" t="s">
        <v>155</v>
      </c>
      <c r="C55" s="19"/>
      <c r="D55" s="19"/>
      <c r="E55" s="19"/>
      <c r="F55" s="19"/>
      <c r="G55" s="19"/>
      <c r="H55" s="19"/>
    </row>
    <row r="56" spans="1:8" ht="33">
      <c r="A56" s="27">
        <v>2</v>
      </c>
      <c r="B56" s="28" t="s">
        <v>265</v>
      </c>
      <c r="C56" s="19"/>
      <c r="D56" s="19"/>
      <c r="E56" s="19"/>
      <c r="F56" s="19"/>
      <c r="G56" s="19"/>
      <c r="H56" s="19"/>
    </row>
    <row r="57" spans="1:8" ht="33">
      <c r="A57" s="27">
        <v>3</v>
      </c>
      <c r="B57" s="28" t="s">
        <v>266</v>
      </c>
      <c r="C57" s="19"/>
      <c r="D57" s="19"/>
      <c r="E57" s="19"/>
      <c r="F57" s="19"/>
      <c r="G57" s="19"/>
      <c r="H57" s="19"/>
    </row>
    <row r="58" spans="1:8" ht="49.5">
      <c r="A58" s="15" t="s">
        <v>148</v>
      </c>
      <c r="B58" s="18" t="s">
        <v>267</v>
      </c>
      <c r="C58" s="19"/>
      <c r="D58" s="19"/>
      <c r="E58" s="19"/>
      <c r="F58" s="19"/>
      <c r="G58" s="19"/>
      <c r="H58" s="19"/>
    </row>
    <row r="59" spans="1:8" ht="49.5">
      <c r="A59" s="15" t="s">
        <v>149</v>
      </c>
      <c r="B59" s="18" t="s">
        <v>268</v>
      </c>
      <c r="C59" s="19"/>
      <c r="D59" s="19"/>
      <c r="E59" s="19"/>
      <c r="F59" s="19"/>
      <c r="G59" s="19"/>
      <c r="H59" s="19"/>
    </row>
    <row r="60" spans="1:8">
      <c r="C60" s="26"/>
    </row>
  </sheetData>
  <mergeCells count="6">
    <mergeCell ref="A3:H3"/>
    <mergeCell ref="A4:H4"/>
    <mergeCell ref="A7:A8"/>
    <mergeCell ref="B7:B8"/>
    <mergeCell ref="C7:E7"/>
    <mergeCell ref="F7:H7"/>
  </mergeCells>
  <pageMargins left="0.70866141732283472" right="0.15748031496062992" top="0.47" bottom="0.34" header="0.15748031496062992" footer="0.15748031496062992"/>
  <pageSetup paperSize="9" scale="9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C10" sqref="C10"/>
    </sheetView>
  </sheetViews>
  <sheetFormatPr defaultColWidth="9" defaultRowHeight="18"/>
  <cols>
    <col min="1" max="1" width="9" style="110"/>
    <col min="2" max="2" width="45.28515625" style="110" customWidth="1"/>
    <col min="3" max="16384" width="9" style="110"/>
  </cols>
  <sheetData>
    <row r="1" spans="1:8">
      <c r="A1" s="93" t="s">
        <v>641</v>
      </c>
      <c r="C1" s="125"/>
      <c r="D1" s="125"/>
      <c r="E1" s="125"/>
      <c r="F1" s="125"/>
      <c r="G1" s="125"/>
      <c r="H1" s="126" t="s">
        <v>526</v>
      </c>
    </row>
    <row r="2" spans="1:8">
      <c r="A2" s="115"/>
    </row>
    <row r="3" spans="1:8">
      <c r="A3" s="393" t="s">
        <v>699</v>
      </c>
      <c r="B3" s="393"/>
      <c r="C3" s="393"/>
      <c r="D3" s="393"/>
      <c r="E3" s="393"/>
      <c r="F3" s="393"/>
      <c r="G3" s="393"/>
      <c r="H3" s="393"/>
    </row>
    <row r="4" spans="1:8">
      <c r="A4" s="394" t="s">
        <v>527</v>
      </c>
      <c r="B4" s="394"/>
      <c r="C4" s="394"/>
      <c r="D4" s="394"/>
      <c r="E4" s="394"/>
      <c r="F4" s="394"/>
      <c r="G4" s="394"/>
      <c r="H4" s="394"/>
    </row>
    <row r="5" spans="1:8">
      <c r="H5" s="127" t="s">
        <v>144</v>
      </c>
    </row>
    <row r="6" spans="1:8" ht="18" customHeight="1">
      <c r="A6" s="395" t="s">
        <v>0</v>
      </c>
      <c r="B6" s="395" t="s">
        <v>287</v>
      </c>
      <c r="C6" s="395" t="s">
        <v>367</v>
      </c>
      <c r="D6" s="395"/>
      <c r="E6" s="395" t="s">
        <v>700</v>
      </c>
      <c r="F6" s="395" t="s">
        <v>701</v>
      </c>
      <c r="G6" s="395" t="s">
        <v>651</v>
      </c>
      <c r="H6" s="395" t="s">
        <v>687</v>
      </c>
    </row>
    <row r="7" spans="1:8" ht="54">
      <c r="A7" s="395"/>
      <c r="B7" s="395"/>
      <c r="C7" s="128" t="s">
        <v>528</v>
      </c>
      <c r="D7" s="128" t="s">
        <v>307</v>
      </c>
      <c r="E7" s="395"/>
      <c r="F7" s="395"/>
      <c r="G7" s="395"/>
      <c r="H7" s="395"/>
    </row>
    <row r="8" spans="1:8">
      <c r="A8" s="129"/>
      <c r="B8" s="129"/>
      <c r="C8" s="130">
        <v>1</v>
      </c>
      <c r="D8" s="130">
        <v>2</v>
      </c>
      <c r="E8" s="130">
        <v>3</v>
      </c>
      <c r="F8" s="130" t="s">
        <v>529</v>
      </c>
      <c r="G8" s="130">
        <v>5</v>
      </c>
      <c r="H8" s="130">
        <v>6</v>
      </c>
    </row>
    <row r="9" spans="1:8" ht="36">
      <c r="A9" s="128" t="s">
        <v>3</v>
      </c>
      <c r="B9" s="131" t="s">
        <v>490</v>
      </c>
      <c r="C9" s="129"/>
      <c r="D9" s="129"/>
      <c r="E9" s="129"/>
      <c r="F9" s="129"/>
      <c r="G9" s="129"/>
      <c r="H9" s="129"/>
    </row>
    <row r="10" spans="1:8">
      <c r="A10" s="128" t="s">
        <v>4</v>
      </c>
      <c r="B10" s="131" t="s">
        <v>491</v>
      </c>
      <c r="C10" s="129"/>
      <c r="D10" s="129"/>
      <c r="E10" s="129"/>
      <c r="F10" s="129"/>
      <c r="G10" s="129"/>
      <c r="H10" s="129"/>
    </row>
    <row r="11" spans="1:8">
      <c r="A11" s="128" t="s">
        <v>5</v>
      </c>
      <c r="B11" s="131" t="s">
        <v>492</v>
      </c>
      <c r="C11" s="129"/>
      <c r="D11" s="129"/>
      <c r="E11" s="129"/>
      <c r="F11" s="129"/>
      <c r="G11" s="129"/>
      <c r="H11" s="129"/>
    </row>
    <row r="12" spans="1:8">
      <c r="A12" s="128" t="s">
        <v>146</v>
      </c>
      <c r="B12" s="131" t="s">
        <v>493</v>
      </c>
      <c r="C12" s="129"/>
      <c r="D12" s="129"/>
      <c r="E12" s="129"/>
      <c r="F12" s="129"/>
      <c r="G12" s="129"/>
      <c r="H12" s="129"/>
    </row>
    <row r="13" spans="1:8" ht="54">
      <c r="A13" s="130"/>
      <c r="B13" s="129" t="s">
        <v>494</v>
      </c>
      <c r="C13" s="129"/>
      <c r="D13" s="129"/>
      <c r="E13" s="129"/>
      <c r="F13" s="129"/>
      <c r="G13" s="129"/>
      <c r="H13" s="129"/>
    </row>
    <row r="14" spans="1:8">
      <c r="A14" s="130">
        <v>1</v>
      </c>
      <c r="B14" s="129" t="s">
        <v>495</v>
      </c>
      <c r="C14" s="129"/>
      <c r="D14" s="129"/>
      <c r="E14" s="129"/>
      <c r="F14" s="129"/>
      <c r="G14" s="129"/>
      <c r="H14" s="129"/>
    </row>
    <row r="15" spans="1:8" ht="36">
      <c r="A15" s="130">
        <v>2</v>
      </c>
      <c r="B15" s="129" t="s">
        <v>496</v>
      </c>
      <c r="C15" s="129"/>
      <c r="D15" s="129"/>
      <c r="E15" s="129"/>
      <c r="F15" s="129"/>
      <c r="G15" s="129"/>
      <c r="H15" s="129"/>
    </row>
    <row r="16" spans="1:8" ht="36">
      <c r="A16" s="130">
        <v>3</v>
      </c>
      <c r="B16" s="129" t="s">
        <v>497</v>
      </c>
      <c r="C16" s="129"/>
      <c r="D16" s="129"/>
      <c r="E16" s="129"/>
      <c r="F16" s="129"/>
      <c r="G16" s="129"/>
      <c r="H16" s="129"/>
    </row>
    <row r="17" spans="1:8">
      <c r="A17" s="128" t="s">
        <v>147</v>
      </c>
      <c r="B17" s="131" t="s">
        <v>498</v>
      </c>
      <c r="C17" s="129"/>
      <c r="D17" s="129"/>
      <c r="E17" s="129"/>
      <c r="F17" s="129"/>
      <c r="G17" s="129"/>
      <c r="H17" s="129"/>
    </row>
    <row r="18" spans="1:8" ht="36">
      <c r="A18" s="128">
        <v>1</v>
      </c>
      <c r="B18" s="131" t="s">
        <v>499</v>
      </c>
      <c r="C18" s="129"/>
      <c r="D18" s="129"/>
      <c r="E18" s="129"/>
      <c r="F18" s="129"/>
      <c r="G18" s="129"/>
      <c r="H18" s="129"/>
    </row>
    <row r="19" spans="1:8">
      <c r="A19" s="130" t="s">
        <v>145</v>
      </c>
      <c r="B19" s="129" t="s">
        <v>495</v>
      </c>
      <c r="C19" s="129"/>
      <c r="D19" s="129"/>
      <c r="E19" s="129"/>
      <c r="F19" s="129"/>
      <c r="G19" s="129"/>
      <c r="H19" s="129"/>
    </row>
    <row r="20" spans="1:8" ht="36">
      <c r="A20" s="130" t="s">
        <v>145</v>
      </c>
      <c r="B20" s="129" t="s">
        <v>500</v>
      </c>
      <c r="C20" s="129"/>
      <c r="D20" s="129"/>
      <c r="E20" s="129"/>
      <c r="F20" s="129"/>
      <c r="G20" s="129"/>
      <c r="H20" s="129"/>
    </row>
    <row r="21" spans="1:8" ht="36">
      <c r="A21" s="130" t="s">
        <v>145</v>
      </c>
      <c r="B21" s="129" t="s">
        <v>497</v>
      </c>
      <c r="C21" s="129"/>
      <c r="D21" s="129"/>
      <c r="E21" s="129"/>
      <c r="F21" s="129"/>
      <c r="G21" s="129"/>
      <c r="H21" s="129"/>
    </row>
    <row r="22" spans="1:8">
      <c r="A22" s="128">
        <v>2</v>
      </c>
      <c r="B22" s="131" t="s">
        <v>501</v>
      </c>
      <c r="C22" s="129"/>
      <c r="D22" s="129"/>
      <c r="E22" s="129"/>
      <c r="F22" s="129"/>
      <c r="G22" s="129"/>
      <c r="H22" s="129"/>
    </row>
    <row r="23" spans="1:8">
      <c r="A23" s="130" t="s">
        <v>145</v>
      </c>
      <c r="B23" s="129" t="s">
        <v>502</v>
      </c>
      <c r="C23" s="129"/>
      <c r="D23" s="129"/>
      <c r="E23" s="129"/>
      <c r="F23" s="129"/>
      <c r="G23" s="129"/>
      <c r="H23" s="129"/>
    </row>
    <row r="24" spans="1:8">
      <c r="A24" s="130" t="s">
        <v>145</v>
      </c>
      <c r="B24" s="129" t="s">
        <v>503</v>
      </c>
      <c r="C24" s="129"/>
      <c r="D24" s="129"/>
      <c r="E24" s="129"/>
      <c r="F24" s="129"/>
      <c r="G24" s="129"/>
      <c r="H24" s="129"/>
    </row>
    <row r="25" spans="1:8">
      <c r="A25" s="130" t="s">
        <v>145</v>
      </c>
      <c r="B25" s="129" t="s">
        <v>504</v>
      </c>
      <c r="C25" s="129"/>
      <c r="D25" s="129"/>
      <c r="E25" s="129"/>
      <c r="F25" s="129"/>
      <c r="G25" s="129"/>
      <c r="H25" s="129"/>
    </row>
    <row r="26" spans="1:8">
      <c r="A26" s="130" t="s">
        <v>145</v>
      </c>
      <c r="B26" s="129" t="s">
        <v>505</v>
      </c>
      <c r="C26" s="129"/>
      <c r="D26" s="129"/>
      <c r="E26" s="129"/>
      <c r="F26" s="129"/>
      <c r="G26" s="129"/>
      <c r="H26" s="129"/>
    </row>
    <row r="27" spans="1:8">
      <c r="A27" s="128" t="s">
        <v>148</v>
      </c>
      <c r="B27" s="131" t="s">
        <v>506</v>
      </c>
      <c r="C27" s="129"/>
      <c r="D27" s="129"/>
      <c r="E27" s="129"/>
      <c r="F27" s="129"/>
      <c r="G27" s="129"/>
      <c r="H27" s="129"/>
    </row>
    <row r="28" spans="1:8">
      <c r="A28" s="130">
        <v>1</v>
      </c>
      <c r="B28" s="129" t="s">
        <v>507</v>
      </c>
      <c r="C28" s="129"/>
      <c r="D28" s="129"/>
      <c r="E28" s="129"/>
      <c r="F28" s="129"/>
      <c r="G28" s="129"/>
      <c r="H28" s="129"/>
    </row>
    <row r="29" spans="1:8">
      <c r="A29" s="130" t="s">
        <v>145</v>
      </c>
      <c r="B29" s="129" t="s">
        <v>508</v>
      </c>
      <c r="C29" s="129"/>
      <c r="D29" s="129"/>
      <c r="E29" s="129"/>
      <c r="F29" s="129"/>
      <c r="G29" s="129"/>
      <c r="H29" s="129"/>
    </row>
    <row r="30" spans="1:8">
      <c r="A30" s="130" t="s">
        <v>145</v>
      </c>
      <c r="B30" s="129" t="s">
        <v>509</v>
      </c>
      <c r="C30" s="129"/>
      <c r="D30" s="129"/>
      <c r="E30" s="129"/>
      <c r="F30" s="129"/>
      <c r="G30" s="129"/>
      <c r="H30" s="129"/>
    </row>
    <row r="31" spans="1:8">
      <c r="A31" s="130">
        <v>2</v>
      </c>
      <c r="B31" s="129" t="s">
        <v>510</v>
      </c>
      <c r="C31" s="129"/>
      <c r="D31" s="129"/>
      <c r="E31" s="129"/>
      <c r="F31" s="129"/>
      <c r="G31" s="129"/>
      <c r="H31" s="129"/>
    </row>
    <row r="32" spans="1:8">
      <c r="A32" s="130" t="s">
        <v>145</v>
      </c>
      <c r="B32" s="129" t="s">
        <v>495</v>
      </c>
      <c r="C32" s="129"/>
      <c r="D32" s="129"/>
      <c r="E32" s="129"/>
      <c r="F32" s="129"/>
      <c r="G32" s="129"/>
      <c r="H32" s="129"/>
    </row>
    <row r="33" spans="1:8" ht="36">
      <c r="A33" s="130" t="s">
        <v>145</v>
      </c>
      <c r="B33" s="129" t="s">
        <v>500</v>
      </c>
      <c r="C33" s="129"/>
      <c r="D33" s="129"/>
      <c r="E33" s="129"/>
      <c r="F33" s="129"/>
      <c r="G33" s="129"/>
      <c r="H33" s="129"/>
    </row>
    <row r="34" spans="1:8" ht="36">
      <c r="A34" s="130" t="s">
        <v>145</v>
      </c>
      <c r="B34" s="129" t="s">
        <v>497</v>
      </c>
      <c r="C34" s="129"/>
      <c r="D34" s="129"/>
      <c r="E34" s="129"/>
      <c r="F34" s="129"/>
      <c r="G34" s="129"/>
      <c r="H34" s="129"/>
    </row>
    <row r="35" spans="1:8">
      <c r="A35" s="128" t="s">
        <v>149</v>
      </c>
      <c r="B35" s="131" t="s">
        <v>511</v>
      </c>
      <c r="C35" s="129"/>
      <c r="D35" s="129"/>
      <c r="E35" s="129"/>
      <c r="F35" s="129"/>
      <c r="G35" s="129"/>
      <c r="H35" s="129"/>
    </row>
    <row r="36" spans="1:8" ht="54">
      <c r="A36" s="130"/>
      <c r="B36" s="129" t="s">
        <v>512</v>
      </c>
      <c r="C36" s="129"/>
      <c r="D36" s="129"/>
      <c r="E36" s="129"/>
      <c r="F36" s="129"/>
      <c r="G36" s="129"/>
      <c r="H36" s="129"/>
    </row>
    <row r="37" spans="1:8">
      <c r="A37" s="130">
        <v>1</v>
      </c>
      <c r="B37" s="129" t="s">
        <v>495</v>
      </c>
      <c r="C37" s="129"/>
      <c r="D37" s="129"/>
      <c r="E37" s="129"/>
      <c r="F37" s="129"/>
      <c r="G37" s="129"/>
      <c r="H37" s="129"/>
    </row>
    <row r="38" spans="1:8" ht="36">
      <c r="A38" s="130">
        <v>2</v>
      </c>
      <c r="B38" s="129" t="s">
        <v>496</v>
      </c>
      <c r="C38" s="129"/>
      <c r="D38" s="129"/>
      <c r="E38" s="129"/>
      <c r="F38" s="129"/>
      <c r="G38" s="129"/>
      <c r="H38" s="129"/>
    </row>
    <row r="39" spans="1:8" ht="36">
      <c r="A39" s="130">
        <v>3</v>
      </c>
      <c r="B39" s="129" t="s">
        <v>497</v>
      </c>
      <c r="C39" s="129"/>
      <c r="D39" s="129"/>
      <c r="E39" s="129"/>
      <c r="F39" s="129"/>
      <c r="G39" s="129"/>
      <c r="H39" s="129"/>
    </row>
    <row r="40" spans="1:8">
      <c r="A40" s="128" t="s">
        <v>480</v>
      </c>
      <c r="B40" s="131" t="s">
        <v>513</v>
      </c>
      <c r="C40" s="129"/>
      <c r="D40" s="129"/>
      <c r="E40" s="129"/>
      <c r="F40" s="129"/>
      <c r="G40" s="129"/>
      <c r="H40" s="129"/>
    </row>
    <row r="41" spans="1:8">
      <c r="A41" s="130"/>
      <c r="B41" s="129"/>
      <c r="C41" s="129"/>
      <c r="D41" s="129"/>
      <c r="E41" s="129"/>
      <c r="F41" s="129"/>
      <c r="G41" s="129"/>
      <c r="H41" s="129"/>
    </row>
    <row r="42" spans="1:8">
      <c r="A42" s="115" t="s">
        <v>514</v>
      </c>
    </row>
    <row r="43" spans="1:8">
      <c r="A43" s="115"/>
    </row>
    <row r="44" spans="1:8">
      <c r="A44" s="357"/>
      <c r="B44" s="132" t="s">
        <v>530</v>
      </c>
    </row>
    <row r="45" spans="1:8">
      <c r="A45" s="357"/>
      <c r="B45" s="117" t="s">
        <v>531</v>
      </c>
    </row>
    <row r="46" spans="1:8">
      <c r="A46" s="357"/>
      <c r="B46" s="117" t="s">
        <v>488</v>
      </c>
    </row>
    <row r="47" spans="1:8">
      <c r="A47" s="357"/>
      <c r="B47" s="116" t="s">
        <v>454</v>
      </c>
    </row>
  </sheetData>
  <mergeCells count="10">
    <mergeCell ref="A3:H3"/>
    <mergeCell ref="A4:H4"/>
    <mergeCell ref="H6:H7"/>
    <mergeCell ref="A44:A47"/>
    <mergeCell ref="A6:A7"/>
    <mergeCell ref="B6:B7"/>
    <mergeCell ref="C6:D6"/>
    <mergeCell ref="E6:E7"/>
    <mergeCell ref="F6:F7"/>
    <mergeCell ref="G6:G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C6" sqref="C6:E6"/>
    </sheetView>
  </sheetViews>
  <sheetFormatPr defaultColWidth="9" defaultRowHeight="18"/>
  <cols>
    <col min="1" max="1" width="9" style="110"/>
    <col min="2" max="2" width="44.7109375" style="110" customWidth="1"/>
    <col min="3" max="16384" width="9" style="110"/>
  </cols>
  <sheetData>
    <row r="1" spans="1:8">
      <c r="A1" s="93" t="s">
        <v>641</v>
      </c>
      <c r="H1" s="126" t="s">
        <v>532</v>
      </c>
    </row>
    <row r="2" spans="1:8">
      <c r="A2" s="115"/>
    </row>
    <row r="3" spans="1:8">
      <c r="A3" s="393" t="s">
        <v>533</v>
      </c>
      <c r="B3" s="393"/>
      <c r="C3" s="393"/>
      <c r="D3" s="393"/>
      <c r="E3" s="393"/>
      <c r="F3" s="393"/>
      <c r="G3" s="393"/>
      <c r="H3" s="393"/>
    </row>
    <row r="4" spans="1:8">
      <c r="A4" s="112"/>
    </row>
    <row r="5" spans="1:8">
      <c r="H5" s="127" t="s">
        <v>144</v>
      </c>
    </row>
    <row r="6" spans="1:8">
      <c r="A6" s="395" t="s">
        <v>0</v>
      </c>
      <c r="B6" s="395" t="s">
        <v>287</v>
      </c>
      <c r="C6" s="395" t="s">
        <v>652</v>
      </c>
      <c r="D6" s="395"/>
      <c r="E6" s="395"/>
      <c r="F6" s="395" t="s">
        <v>332</v>
      </c>
      <c r="G6" s="395"/>
      <c r="H6" s="395"/>
    </row>
    <row r="7" spans="1:8" ht="72">
      <c r="A7" s="395"/>
      <c r="B7" s="395"/>
      <c r="C7" s="128" t="s">
        <v>333</v>
      </c>
      <c r="D7" s="128" t="s">
        <v>335</v>
      </c>
      <c r="E7" s="128" t="s">
        <v>534</v>
      </c>
      <c r="F7" s="128" t="s">
        <v>653</v>
      </c>
      <c r="G7" s="202" t="s">
        <v>654</v>
      </c>
      <c r="H7" s="202" t="s">
        <v>688</v>
      </c>
    </row>
    <row r="8" spans="1:8">
      <c r="A8" s="128" t="s">
        <v>3</v>
      </c>
      <c r="B8" s="128" t="s">
        <v>4</v>
      </c>
      <c r="C8" s="128">
        <v>1</v>
      </c>
      <c r="D8" s="128">
        <v>2</v>
      </c>
      <c r="E8" s="128" t="s">
        <v>535</v>
      </c>
      <c r="F8" s="128">
        <v>4</v>
      </c>
      <c r="G8" s="128">
        <v>5</v>
      </c>
      <c r="H8" s="128">
        <v>6</v>
      </c>
    </row>
    <row r="9" spans="1:8" ht="36">
      <c r="A9" s="128" t="s">
        <v>146</v>
      </c>
      <c r="B9" s="131" t="s">
        <v>536</v>
      </c>
      <c r="C9" s="131"/>
      <c r="D9" s="131"/>
      <c r="E9" s="131"/>
      <c r="F9" s="131"/>
      <c r="G9" s="131"/>
      <c r="H9" s="131"/>
    </row>
    <row r="10" spans="1:8">
      <c r="A10" s="130"/>
      <c r="B10" s="129" t="s">
        <v>8</v>
      </c>
      <c r="C10" s="129"/>
      <c r="D10" s="129"/>
      <c r="E10" s="129"/>
      <c r="F10" s="129"/>
      <c r="G10" s="129"/>
      <c r="H10" s="129"/>
    </row>
    <row r="11" spans="1:8" ht="54">
      <c r="A11" s="130">
        <v>1</v>
      </c>
      <c r="B11" s="129" t="s">
        <v>689</v>
      </c>
      <c r="C11" s="129"/>
      <c r="D11" s="129"/>
      <c r="E11" s="129"/>
      <c r="F11" s="129"/>
      <c r="G11" s="129"/>
      <c r="H11" s="129"/>
    </row>
    <row r="12" spans="1:8" ht="36">
      <c r="A12" s="130" t="s">
        <v>145</v>
      </c>
      <c r="B12" s="129" t="s">
        <v>537</v>
      </c>
      <c r="C12" s="129"/>
      <c r="D12" s="129"/>
      <c r="E12" s="129"/>
      <c r="F12" s="129"/>
      <c r="G12" s="129"/>
      <c r="H12" s="129"/>
    </row>
    <row r="13" spans="1:8" ht="54">
      <c r="A13" s="130" t="s">
        <v>145</v>
      </c>
      <c r="B13" s="129" t="s">
        <v>538</v>
      </c>
      <c r="C13" s="129"/>
      <c r="D13" s="129"/>
      <c r="E13" s="129"/>
      <c r="F13" s="129"/>
      <c r="G13" s="129"/>
      <c r="H13" s="129"/>
    </row>
    <row r="14" spans="1:8" ht="36">
      <c r="A14" s="130">
        <v>2</v>
      </c>
      <c r="B14" s="129" t="s">
        <v>539</v>
      </c>
      <c r="C14" s="129"/>
      <c r="D14" s="129"/>
      <c r="E14" s="129"/>
      <c r="F14" s="129"/>
      <c r="G14" s="129"/>
      <c r="H14" s="129"/>
    </row>
    <row r="15" spans="1:8" ht="36">
      <c r="A15" s="128" t="s">
        <v>147</v>
      </c>
      <c r="B15" s="131" t="s">
        <v>540</v>
      </c>
      <c r="C15" s="131"/>
      <c r="D15" s="131"/>
      <c r="E15" s="131"/>
      <c r="F15" s="131"/>
      <c r="G15" s="131"/>
      <c r="H15" s="131"/>
    </row>
    <row r="16" spans="1:8">
      <c r="A16" s="130">
        <v>1</v>
      </c>
      <c r="B16" s="129" t="s">
        <v>541</v>
      </c>
      <c r="C16" s="129"/>
      <c r="D16" s="129"/>
      <c r="E16" s="129"/>
      <c r="F16" s="129"/>
      <c r="G16" s="129"/>
      <c r="H16" s="129"/>
    </row>
    <row r="17" spans="1:8">
      <c r="A17" s="130">
        <v>2</v>
      </c>
      <c r="B17" s="129" t="s">
        <v>542</v>
      </c>
      <c r="C17" s="129"/>
      <c r="D17" s="129"/>
      <c r="E17" s="129"/>
      <c r="F17" s="129"/>
      <c r="G17" s="129"/>
      <c r="H17" s="129"/>
    </row>
    <row r="18" spans="1:8" ht="36">
      <c r="A18" s="130"/>
      <c r="B18" s="129" t="s">
        <v>543</v>
      </c>
      <c r="C18" s="129"/>
      <c r="D18" s="129"/>
      <c r="E18" s="129"/>
      <c r="F18" s="129"/>
      <c r="G18" s="129"/>
      <c r="H18" s="129"/>
    </row>
    <row r="19" spans="1:8" ht="36">
      <c r="A19" s="130"/>
      <c r="B19" s="129" t="s">
        <v>544</v>
      </c>
      <c r="C19" s="129"/>
      <c r="D19" s="129"/>
      <c r="E19" s="129"/>
      <c r="F19" s="129"/>
      <c r="G19" s="129"/>
      <c r="H19" s="129"/>
    </row>
    <row r="20" spans="1:8">
      <c r="A20" s="130">
        <v>3</v>
      </c>
      <c r="B20" s="129" t="s">
        <v>545</v>
      </c>
      <c r="C20" s="129"/>
      <c r="D20" s="129"/>
      <c r="E20" s="129"/>
      <c r="F20" s="129"/>
      <c r="G20" s="129"/>
      <c r="H20" s="129"/>
    </row>
    <row r="21" spans="1:8">
      <c r="A21" s="130">
        <v>4</v>
      </c>
      <c r="B21" s="129" t="s">
        <v>546</v>
      </c>
      <c r="C21" s="129"/>
      <c r="D21" s="129"/>
      <c r="E21" s="129"/>
      <c r="F21" s="129"/>
      <c r="G21" s="129"/>
      <c r="H21" s="129"/>
    </row>
    <row r="22" spans="1:8">
      <c r="A22" s="130">
        <v>5</v>
      </c>
      <c r="B22" s="129" t="s">
        <v>547</v>
      </c>
      <c r="C22" s="129"/>
      <c r="D22" s="129"/>
      <c r="E22" s="129"/>
      <c r="F22" s="129"/>
      <c r="G22" s="129"/>
      <c r="H22" s="129"/>
    </row>
    <row r="23" spans="1:8" ht="36">
      <c r="A23" s="128" t="s">
        <v>148</v>
      </c>
      <c r="B23" s="131" t="s">
        <v>548</v>
      </c>
      <c r="C23" s="130" t="s">
        <v>549</v>
      </c>
      <c r="D23" s="130" t="s">
        <v>549</v>
      </c>
      <c r="E23" s="130"/>
      <c r="F23" s="130" t="s">
        <v>549</v>
      </c>
      <c r="G23" s="130" t="s">
        <v>549</v>
      </c>
      <c r="H23" s="130" t="s">
        <v>549</v>
      </c>
    </row>
    <row r="24" spans="1:8">
      <c r="A24" s="115"/>
    </row>
    <row r="25" spans="1:8">
      <c r="A25" s="357"/>
      <c r="F25" s="133" t="s">
        <v>530</v>
      </c>
    </row>
    <row r="26" spans="1:8">
      <c r="A26" s="357"/>
      <c r="F26" s="111" t="s">
        <v>531</v>
      </c>
    </row>
    <row r="27" spans="1:8">
      <c r="A27" s="357"/>
      <c r="F27" s="111" t="s">
        <v>488</v>
      </c>
    </row>
    <row r="28" spans="1:8">
      <c r="A28" s="357"/>
      <c r="F28" s="112" t="s">
        <v>454</v>
      </c>
    </row>
  </sheetData>
  <mergeCells count="6">
    <mergeCell ref="A25:A28"/>
    <mergeCell ref="A3:H3"/>
    <mergeCell ref="A6:A7"/>
    <mergeCell ref="B6:B7"/>
    <mergeCell ref="C6:E6"/>
    <mergeCell ref="F6:H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85" zoomScaleNormal="85" workbookViewId="0">
      <selection activeCell="E15" sqref="E15"/>
    </sheetView>
  </sheetViews>
  <sheetFormatPr defaultRowHeight="15"/>
  <cols>
    <col min="2" max="2" width="35.85546875" customWidth="1"/>
  </cols>
  <sheetData>
    <row r="1" spans="1:13" ht="15.75">
      <c r="A1" s="91" t="s">
        <v>641</v>
      </c>
      <c r="B1" s="104"/>
      <c r="C1" s="118"/>
      <c r="D1" s="118"/>
      <c r="E1" s="118"/>
      <c r="F1" s="118"/>
      <c r="G1" s="118"/>
      <c r="H1" s="118"/>
      <c r="I1" s="118"/>
      <c r="J1" s="118"/>
      <c r="K1" s="118"/>
      <c r="L1" s="118"/>
      <c r="M1" s="76" t="s">
        <v>448</v>
      </c>
    </row>
    <row r="2" spans="1:13" ht="15.75">
      <c r="A2" s="77"/>
      <c r="B2" s="75"/>
      <c r="C2" s="75"/>
      <c r="D2" s="75"/>
      <c r="E2" s="75"/>
      <c r="F2" s="75"/>
      <c r="G2" s="75"/>
      <c r="H2" s="75"/>
      <c r="I2" s="75"/>
      <c r="J2" s="75"/>
      <c r="K2" s="75"/>
      <c r="L2" s="75"/>
      <c r="M2" s="75"/>
    </row>
    <row r="3" spans="1:13" ht="15.75">
      <c r="A3" s="381" t="s">
        <v>550</v>
      </c>
      <c r="B3" s="381"/>
      <c r="C3" s="381"/>
      <c r="D3" s="381"/>
      <c r="E3" s="381"/>
      <c r="F3" s="381"/>
      <c r="G3" s="381"/>
      <c r="H3" s="381"/>
      <c r="I3" s="381"/>
      <c r="J3" s="381"/>
      <c r="K3" s="381"/>
      <c r="L3" s="381"/>
      <c r="M3" s="381"/>
    </row>
    <row r="4" spans="1:13" ht="15.75">
      <c r="A4" s="381" t="s">
        <v>683</v>
      </c>
      <c r="B4" s="381"/>
      <c r="C4" s="381"/>
      <c r="D4" s="381"/>
      <c r="E4" s="381"/>
      <c r="F4" s="381"/>
      <c r="G4" s="381"/>
      <c r="H4" s="381"/>
      <c r="I4" s="381"/>
      <c r="J4" s="381"/>
      <c r="K4" s="381"/>
      <c r="L4" s="381"/>
      <c r="M4" s="381"/>
    </row>
    <row r="5" spans="1:13" ht="15.75">
      <c r="A5" s="78"/>
      <c r="B5" s="75"/>
      <c r="C5" s="75"/>
      <c r="D5" s="75"/>
      <c r="E5" s="75"/>
      <c r="F5" s="75"/>
      <c r="G5" s="75"/>
      <c r="H5" s="75"/>
      <c r="I5" s="75"/>
      <c r="J5" s="75"/>
      <c r="K5" s="75"/>
      <c r="L5" s="75"/>
      <c r="M5" s="75"/>
    </row>
    <row r="6" spans="1:13" ht="46.5" customHeight="1">
      <c r="A6" s="396" t="s">
        <v>0</v>
      </c>
      <c r="B6" s="396" t="s">
        <v>287</v>
      </c>
      <c r="C6" s="396" t="s">
        <v>305</v>
      </c>
      <c r="D6" s="397" t="s">
        <v>684</v>
      </c>
      <c r="E6" s="397"/>
      <c r="F6" s="397"/>
      <c r="G6" s="396" t="s">
        <v>367</v>
      </c>
      <c r="H6" s="396"/>
      <c r="I6" s="396"/>
      <c r="J6" s="396" t="s">
        <v>451</v>
      </c>
      <c r="K6" s="396"/>
      <c r="L6" s="396" t="s">
        <v>649</v>
      </c>
      <c r="M6" s="396"/>
    </row>
    <row r="7" spans="1:13" ht="47.25">
      <c r="A7" s="396"/>
      <c r="B7" s="396"/>
      <c r="C7" s="396"/>
      <c r="D7" s="396" t="s">
        <v>551</v>
      </c>
      <c r="E7" s="396" t="s">
        <v>307</v>
      </c>
      <c r="F7" s="120" t="s">
        <v>552</v>
      </c>
      <c r="G7" s="396" t="s">
        <v>551</v>
      </c>
      <c r="H7" s="396" t="s">
        <v>554</v>
      </c>
      <c r="I7" s="396" t="s">
        <v>555</v>
      </c>
      <c r="J7" s="396" t="s">
        <v>551</v>
      </c>
      <c r="K7" s="396" t="s">
        <v>556</v>
      </c>
      <c r="L7" s="396" t="s">
        <v>551</v>
      </c>
      <c r="M7" s="396" t="s">
        <v>556</v>
      </c>
    </row>
    <row r="8" spans="1:13" ht="15.75">
      <c r="A8" s="396"/>
      <c r="B8" s="396"/>
      <c r="C8" s="396"/>
      <c r="D8" s="396"/>
      <c r="E8" s="396"/>
      <c r="F8" s="120" t="s">
        <v>553</v>
      </c>
      <c r="G8" s="396"/>
      <c r="H8" s="396"/>
      <c r="I8" s="396"/>
      <c r="J8" s="396"/>
      <c r="K8" s="396"/>
      <c r="L8" s="396"/>
      <c r="M8" s="396"/>
    </row>
    <row r="9" spans="1:13" ht="15.75">
      <c r="A9" s="120"/>
      <c r="B9" s="123"/>
      <c r="C9" s="120" t="s">
        <v>5</v>
      </c>
      <c r="D9" s="120">
        <v>1</v>
      </c>
      <c r="E9" s="120">
        <v>2</v>
      </c>
      <c r="F9" s="120" t="s">
        <v>557</v>
      </c>
      <c r="G9" s="120">
        <v>4</v>
      </c>
      <c r="H9" s="120">
        <v>5</v>
      </c>
      <c r="I9" s="120" t="s">
        <v>558</v>
      </c>
      <c r="J9" s="120">
        <v>7</v>
      </c>
      <c r="K9" s="120">
        <v>8</v>
      </c>
      <c r="L9" s="120">
        <v>9</v>
      </c>
      <c r="M9" s="120">
        <v>10</v>
      </c>
    </row>
    <row r="10" spans="1:13" ht="31.5">
      <c r="A10" s="122">
        <v>1</v>
      </c>
      <c r="B10" s="121" t="s">
        <v>559</v>
      </c>
      <c r="C10" s="122" t="s">
        <v>309</v>
      </c>
      <c r="D10" s="189"/>
      <c r="E10" s="122"/>
      <c r="F10" s="122"/>
      <c r="G10" s="189"/>
      <c r="H10" s="122"/>
      <c r="I10" s="122"/>
      <c r="J10" s="189"/>
      <c r="K10" s="122"/>
      <c r="L10" s="189"/>
      <c r="M10" s="122"/>
    </row>
    <row r="11" spans="1:13" ht="16.5">
      <c r="A11" s="122">
        <v>2</v>
      </c>
      <c r="B11" s="121" t="s">
        <v>310</v>
      </c>
      <c r="C11" s="122" t="s">
        <v>21</v>
      </c>
      <c r="D11" s="9"/>
      <c r="E11" s="122"/>
      <c r="F11" s="122"/>
      <c r="G11" s="9"/>
      <c r="H11" s="122"/>
      <c r="I11" s="122"/>
      <c r="J11" s="9"/>
      <c r="K11" s="122"/>
      <c r="L11" s="9"/>
      <c r="M11" s="122"/>
    </row>
    <row r="12" spans="1:13" ht="16.5">
      <c r="A12" s="122">
        <v>3</v>
      </c>
      <c r="B12" s="121" t="s">
        <v>311</v>
      </c>
      <c r="C12" s="122"/>
      <c r="D12" s="9"/>
      <c r="E12" s="122"/>
      <c r="F12" s="122"/>
      <c r="G12" s="9"/>
      <c r="H12" s="122"/>
      <c r="I12" s="122"/>
      <c r="J12" s="9"/>
      <c r="K12" s="122"/>
      <c r="L12" s="9"/>
      <c r="M12" s="122"/>
    </row>
    <row r="13" spans="1:13" ht="16.5">
      <c r="A13" s="122"/>
      <c r="B13" s="134" t="s">
        <v>560</v>
      </c>
      <c r="C13" s="122" t="s">
        <v>21</v>
      </c>
      <c r="D13" s="9"/>
      <c r="E13" s="122"/>
      <c r="F13" s="122"/>
      <c r="G13" s="9"/>
      <c r="H13" s="122"/>
      <c r="I13" s="122"/>
      <c r="J13" s="9"/>
      <c r="K13" s="122"/>
      <c r="L13" s="9"/>
      <c r="M13" s="122"/>
    </row>
    <row r="14" spans="1:13" ht="16.5">
      <c r="A14" s="122"/>
      <c r="B14" s="134" t="s">
        <v>561</v>
      </c>
      <c r="C14" s="122" t="s">
        <v>21</v>
      </c>
      <c r="D14" s="9"/>
      <c r="E14" s="122"/>
      <c r="F14" s="122"/>
      <c r="G14" s="9"/>
      <c r="H14" s="122"/>
      <c r="I14" s="122"/>
      <c r="J14" s="9"/>
      <c r="K14" s="122"/>
      <c r="L14" s="9"/>
      <c r="M14" s="122"/>
    </row>
    <row r="15" spans="1:13" ht="16.5">
      <c r="A15" s="122"/>
      <c r="B15" s="134" t="s">
        <v>562</v>
      </c>
      <c r="C15" s="122" t="s">
        <v>21</v>
      </c>
      <c r="D15" s="9"/>
      <c r="E15" s="122"/>
      <c r="F15" s="122"/>
      <c r="G15" s="9"/>
      <c r="H15" s="122"/>
      <c r="I15" s="122"/>
      <c r="J15" s="9"/>
      <c r="K15" s="122"/>
      <c r="L15" s="9"/>
      <c r="M15" s="122"/>
    </row>
    <row r="16" spans="1:13" ht="16.5">
      <c r="A16" s="122">
        <v>4</v>
      </c>
      <c r="B16" s="121" t="s">
        <v>66</v>
      </c>
      <c r="C16" s="122" t="s">
        <v>21</v>
      </c>
      <c r="D16" s="9"/>
      <c r="E16" s="122"/>
      <c r="F16" s="122"/>
      <c r="G16" s="9"/>
      <c r="H16" s="122"/>
      <c r="I16" s="122"/>
      <c r="J16" s="9"/>
      <c r="K16" s="122"/>
      <c r="L16" s="9"/>
      <c r="M16" s="122"/>
    </row>
    <row r="17" spans="1:13" ht="31.5">
      <c r="A17" s="122">
        <v>5</v>
      </c>
      <c r="B17" s="121" t="s">
        <v>563</v>
      </c>
      <c r="C17" s="122" t="s">
        <v>309</v>
      </c>
      <c r="D17" s="189"/>
      <c r="E17" s="122"/>
      <c r="F17" s="122"/>
      <c r="G17" s="190"/>
      <c r="H17" s="122"/>
      <c r="I17" s="122"/>
      <c r="J17" s="190"/>
      <c r="K17" s="122"/>
      <c r="L17" s="190"/>
      <c r="M17" s="122"/>
    </row>
    <row r="18" spans="1:13" ht="16.5">
      <c r="A18" s="135"/>
      <c r="B18" s="134" t="s">
        <v>316</v>
      </c>
      <c r="C18" s="122" t="s">
        <v>21</v>
      </c>
      <c r="D18" s="190"/>
      <c r="E18" s="135"/>
      <c r="F18" s="135"/>
      <c r="G18" s="190"/>
      <c r="H18" s="135"/>
      <c r="I18" s="135"/>
      <c r="J18" s="190"/>
      <c r="K18" s="135"/>
      <c r="L18" s="190"/>
      <c r="M18" s="135"/>
    </row>
    <row r="19" spans="1:13" ht="31.5">
      <c r="A19" s="122">
        <v>6</v>
      </c>
      <c r="B19" s="121" t="s">
        <v>564</v>
      </c>
      <c r="C19" s="122" t="s">
        <v>318</v>
      </c>
      <c r="D19" s="9"/>
      <c r="E19" s="122"/>
      <c r="F19" s="122"/>
      <c r="G19" s="9"/>
      <c r="H19" s="122"/>
      <c r="I19" s="122"/>
      <c r="J19" s="9"/>
      <c r="K19" s="122"/>
      <c r="L19" s="9"/>
      <c r="M19" s="122"/>
    </row>
    <row r="20" spans="1:13" ht="16.5">
      <c r="A20" s="122"/>
      <c r="B20" s="134" t="s">
        <v>319</v>
      </c>
      <c r="C20" s="122" t="s">
        <v>21</v>
      </c>
      <c r="D20" s="9"/>
      <c r="E20" s="122"/>
      <c r="F20" s="122"/>
      <c r="G20" s="9"/>
      <c r="H20" s="122"/>
      <c r="I20" s="122"/>
      <c r="J20" s="9"/>
      <c r="K20" s="122"/>
      <c r="L20" s="9"/>
      <c r="M20" s="122"/>
    </row>
    <row r="21" spans="1:13" ht="31.5">
      <c r="A21" s="122">
        <v>7</v>
      </c>
      <c r="B21" s="121" t="s">
        <v>320</v>
      </c>
      <c r="C21" s="122" t="s">
        <v>318</v>
      </c>
      <c r="D21" s="9"/>
      <c r="E21" s="122"/>
      <c r="F21" s="122"/>
      <c r="G21" s="9"/>
      <c r="H21" s="122"/>
      <c r="I21" s="122"/>
      <c r="J21" s="9"/>
      <c r="K21" s="122"/>
      <c r="L21" s="9"/>
      <c r="M21" s="122"/>
    </row>
    <row r="22" spans="1:13" ht="16.5">
      <c r="A22" s="122"/>
      <c r="B22" s="134" t="s">
        <v>319</v>
      </c>
      <c r="C22" s="122" t="s">
        <v>21</v>
      </c>
      <c r="D22" s="9"/>
      <c r="E22" s="122"/>
      <c r="F22" s="122"/>
      <c r="G22" s="9"/>
      <c r="H22" s="122"/>
      <c r="I22" s="122"/>
      <c r="J22" s="9"/>
      <c r="K22" s="122"/>
      <c r="L22" s="9"/>
      <c r="M22" s="122"/>
    </row>
    <row r="23" spans="1:13" ht="31.5">
      <c r="A23" s="122">
        <v>8</v>
      </c>
      <c r="B23" s="121" t="s">
        <v>321</v>
      </c>
      <c r="C23" s="122" t="s">
        <v>322</v>
      </c>
      <c r="D23" s="9"/>
      <c r="E23" s="122"/>
      <c r="F23" s="122"/>
      <c r="G23" s="190"/>
      <c r="H23" s="122"/>
      <c r="I23" s="122"/>
      <c r="J23" s="190"/>
      <c r="K23" s="122"/>
      <c r="L23" s="192"/>
      <c r="M23" s="122"/>
    </row>
    <row r="24" spans="1:13" ht="31.5">
      <c r="A24" s="122">
        <v>9</v>
      </c>
      <c r="B24" s="121" t="s">
        <v>323</v>
      </c>
      <c r="C24" s="122" t="s">
        <v>104</v>
      </c>
      <c r="D24" s="191"/>
      <c r="E24" s="122"/>
      <c r="F24" s="122"/>
      <c r="G24" s="191"/>
      <c r="H24" s="122"/>
      <c r="I24" s="122"/>
      <c r="J24" s="191"/>
      <c r="K24" s="122"/>
      <c r="L24" s="191"/>
      <c r="M24" s="122"/>
    </row>
    <row r="25" spans="1:13" ht="16.5">
      <c r="A25" s="122">
        <v>10</v>
      </c>
      <c r="B25" s="121" t="s">
        <v>324</v>
      </c>
      <c r="C25" s="122" t="s">
        <v>21</v>
      </c>
      <c r="D25" s="9"/>
      <c r="E25" s="122"/>
      <c r="F25" s="122"/>
      <c r="G25" s="9"/>
      <c r="H25" s="122"/>
      <c r="I25" s="122"/>
      <c r="J25" s="9"/>
      <c r="K25" s="122"/>
      <c r="L25" s="9"/>
      <c r="M25" s="122"/>
    </row>
    <row r="26" spans="1:13" ht="16.5">
      <c r="A26" s="122">
        <v>11</v>
      </c>
      <c r="B26" s="121" t="s">
        <v>325</v>
      </c>
      <c r="C26" s="122" t="s">
        <v>21</v>
      </c>
      <c r="D26" s="9"/>
      <c r="E26" s="122"/>
      <c r="F26" s="122"/>
      <c r="G26" s="9"/>
      <c r="H26" s="122"/>
      <c r="I26" s="122"/>
      <c r="J26" s="9"/>
      <c r="K26" s="122"/>
      <c r="L26" s="9"/>
      <c r="M26" s="122"/>
    </row>
    <row r="27" spans="1:13" ht="16.5">
      <c r="A27" s="122">
        <v>12</v>
      </c>
      <c r="B27" s="121" t="s">
        <v>82</v>
      </c>
      <c r="C27" s="122"/>
      <c r="D27" s="9"/>
      <c r="E27" s="122"/>
      <c r="F27" s="122"/>
      <c r="G27" s="9"/>
      <c r="H27" s="122"/>
      <c r="I27" s="122"/>
      <c r="J27" s="9"/>
      <c r="K27" s="122"/>
      <c r="L27" s="9"/>
      <c r="M27" s="122"/>
    </row>
    <row r="28" spans="1:13" ht="16.5">
      <c r="A28" s="122"/>
      <c r="B28" s="121" t="s">
        <v>83</v>
      </c>
      <c r="C28" s="122" t="s">
        <v>302</v>
      </c>
      <c r="D28" s="189"/>
      <c r="E28" s="122"/>
      <c r="F28" s="122"/>
      <c r="G28" s="189"/>
      <c r="H28" s="122"/>
      <c r="I28" s="122"/>
      <c r="J28" s="189"/>
      <c r="K28" s="122"/>
      <c r="L28" s="189"/>
      <c r="M28" s="122"/>
    </row>
    <row r="29" spans="1:13" ht="16.5">
      <c r="A29" s="122"/>
      <c r="B29" s="121" t="s">
        <v>84</v>
      </c>
      <c r="C29" s="122" t="s">
        <v>302</v>
      </c>
      <c r="D29" s="189"/>
      <c r="E29" s="122"/>
      <c r="F29" s="122"/>
      <c r="G29" s="189"/>
      <c r="H29" s="122"/>
      <c r="I29" s="122"/>
      <c r="J29" s="189"/>
      <c r="K29" s="122"/>
      <c r="L29" s="189"/>
      <c r="M29" s="122"/>
    </row>
    <row r="30" spans="1:13" ht="16.5">
      <c r="A30" s="122"/>
      <c r="B30" s="121" t="s">
        <v>8</v>
      </c>
      <c r="C30" s="122"/>
      <c r="D30" s="189"/>
      <c r="E30" s="122"/>
      <c r="F30" s="122"/>
      <c r="G30" s="189"/>
      <c r="H30" s="122"/>
      <c r="I30" s="122"/>
      <c r="J30" s="9"/>
      <c r="K30" s="122"/>
      <c r="L30" s="9"/>
      <c r="M30" s="122"/>
    </row>
    <row r="31" spans="1:13" ht="16.5">
      <c r="A31" s="122"/>
      <c r="B31" s="121" t="s">
        <v>86</v>
      </c>
      <c r="C31" s="122" t="s">
        <v>302</v>
      </c>
      <c r="D31" s="189"/>
      <c r="E31" s="122"/>
      <c r="F31" s="122"/>
      <c r="G31" s="189"/>
      <c r="H31" s="122"/>
      <c r="I31" s="122"/>
      <c r="J31" s="9"/>
      <c r="K31" s="122"/>
      <c r="L31" s="9"/>
      <c r="M31" s="122"/>
    </row>
    <row r="32" spans="1:13" ht="16.5">
      <c r="A32" s="122"/>
      <c r="B32" s="121" t="s">
        <v>87</v>
      </c>
      <c r="C32" s="122" t="s">
        <v>302</v>
      </c>
      <c r="D32" s="189"/>
      <c r="E32" s="122"/>
      <c r="F32" s="122"/>
      <c r="G32" s="189"/>
      <c r="H32" s="122"/>
      <c r="I32" s="122"/>
      <c r="J32" s="9"/>
      <c r="K32" s="122"/>
      <c r="L32" s="9"/>
      <c r="M32" s="122"/>
    </row>
    <row r="33" spans="1:13" ht="47.25">
      <c r="A33" s="122"/>
      <c r="B33" s="121" t="s">
        <v>88</v>
      </c>
      <c r="C33" s="122" t="s">
        <v>302</v>
      </c>
      <c r="D33" s="189"/>
      <c r="E33" s="122"/>
      <c r="F33" s="122"/>
      <c r="G33" s="189"/>
      <c r="H33" s="122"/>
      <c r="I33" s="122"/>
      <c r="J33" s="9"/>
      <c r="K33" s="122"/>
      <c r="L33" s="9"/>
      <c r="M33" s="122"/>
    </row>
    <row r="34" spans="1:13" ht="47.25">
      <c r="A34" s="122"/>
      <c r="B34" s="121" t="s">
        <v>89</v>
      </c>
      <c r="C34" s="122" t="s">
        <v>327</v>
      </c>
      <c r="D34" s="189"/>
      <c r="E34" s="122"/>
      <c r="F34" s="122"/>
      <c r="G34" s="189"/>
      <c r="H34" s="122"/>
      <c r="I34" s="122"/>
      <c r="J34" s="9"/>
      <c r="K34" s="122"/>
      <c r="L34" s="9"/>
      <c r="M34" s="122"/>
    </row>
    <row r="35" spans="1:13" ht="16.5">
      <c r="A35" s="122">
        <v>13</v>
      </c>
      <c r="B35" s="121" t="s">
        <v>565</v>
      </c>
      <c r="C35" s="122"/>
      <c r="D35" s="9"/>
      <c r="E35" s="122"/>
      <c r="F35" s="122"/>
      <c r="G35" s="9"/>
      <c r="H35" s="122"/>
      <c r="I35" s="122"/>
      <c r="J35" s="9"/>
      <c r="K35" s="122"/>
      <c r="L35" s="9"/>
      <c r="M35" s="122"/>
    </row>
    <row r="36" spans="1:13" ht="16.5">
      <c r="A36" s="8" t="s">
        <v>441</v>
      </c>
      <c r="B36" s="121" t="s">
        <v>92</v>
      </c>
      <c r="C36" s="122" t="s">
        <v>328</v>
      </c>
      <c r="D36" s="189"/>
      <c r="E36" s="122"/>
      <c r="F36" s="122"/>
      <c r="G36" s="189"/>
      <c r="H36" s="122"/>
      <c r="I36" s="122"/>
      <c r="J36" s="189"/>
      <c r="K36" s="122"/>
      <c r="L36" s="189"/>
      <c r="M36" s="122"/>
    </row>
    <row r="37" spans="1:13" ht="16.5">
      <c r="A37" s="8" t="s">
        <v>442</v>
      </c>
      <c r="B37" s="121" t="s">
        <v>94</v>
      </c>
      <c r="C37" s="122" t="s">
        <v>329</v>
      </c>
      <c r="D37" s="189"/>
      <c r="E37" s="122"/>
      <c r="F37" s="122"/>
      <c r="G37" s="189"/>
      <c r="H37" s="122"/>
      <c r="I37" s="122"/>
      <c r="J37" s="189"/>
      <c r="K37" s="122"/>
      <c r="L37" s="189"/>
      <c r="M37" s="122"/>
    </row>
    <row r="38" spans="1:13" ht="16.5">
      <c r="A38" s="8"/>
      <c r="B38" s="121" t="s">
        <v>8</v>
      </c>
      <c r="C38" s="122"/>
      <c r="D38" s="189"/>
      <c r="E38" s="122"/>
      <c r="F38" s="122"/>
      <c r="G38" s="189"/>
      <c r="H38" s="122"/>
      <c r="I38" s="122"/>
      <c r="J38" s="189"/>
      <c r="K38" s="122"/>
      <c r="L38" s="189"/>
      <c r="M38" s="122"/>
    </row>
    <row r="39" spans="1:13" ht="16.5">
      <c r="A39" s="8"/>
      <c r="B39" s="121" t="s">
        <v>96</v>
      </c>
      <c r="C39" s="122" t="s">
        <v>329</v>
      </c>
      <c r="D39" s="189"/>
      <c r="E39" s="122"/>
      <c r="F39" s="122"/>
      <c r="G39" s="189"/>
      <c r="H39" s="122"/>
      <c r="I39" s="122"/>
      <c r="J39" s="189"/>
      <c r="K39" s="122"/>
      <c r="L39" s="189"/>
      <c r="M39" s="122"/>
    </row>
    <row r="40" spans="1:13" ht="16.5">
      <c r="A40" s="8"/>
      <c r="B40" s="121" t="s">
        <v>97</v>
      </c>
      <c r="C40" s="122" t="s">
        <v>329</v>
      </c>
      <c r="D40" s="189"/>
      <c r="E40" s="122"/>
      <c r="F40" s="122"/>
      <c r="G40" s="189"/>
      <c r="H40" s="122"/>
      <c r="I40" s="122"/>
      <c r="J40" s="189"/>
      <c r="K40" s="122"/>
      <c r="L40" s="189"/>
      <c r="M40" s="122"/>
    </row>
    <row r="41" spans="1:13" ht="16.5">
      <c r="A41" s="8"/>
      <c r="B41" s="121" t="s">
        <v>98</v>
      </c>
      <c r="C41" s="122" t="s">
        <v>329</v>
      </c>
      <c r="D41" s="9"/>
      <c r="E41" s="122"/>
      <c r="F41" s="122"/>
      <c r="G41" s="9"/>
      <c r="H41" s="122"/>
      <c r="I41" s="122"/>
      <c r="J41" s="9"/>
      <c r="K41" s="122"/>
      <c r="L41" s="9"/>
      <c r="M41" s="122"/>
    </row>
    <row r="42" spans="1:13" ht="16.5">
      <c r="A42" s="8"/>
      <c r="B42" s="121" t="s">
        <v>99</v>
      </c>
      <c r="C42" s="122" t="s">
        <v>329</v>
      </c>
      <c r="D42" s="9"/>
      <c r="E42" s="122"/>
      <c r="F42" s="122"/>
      <c r="G42" s="9"/>
      <c r="H42" s="122"/>
      <c r="I42" s="122"/>
      <c r="J42" s="9"/>
      <c r="K42" s="122"/>
      <c r="L42" s="9"/>
      <c r="M42" s="122"/>
    </row>
    <row r="43" spans="1:13" ht="16.5">
      <c r="A43" s="8" t="s">
        <v>443</v>
      </c>
      <c r="B43" s="121" t="s">
        <v>100</v>
      </c>
      <c r="C43" s="122"/>
      <c r="D43" s="9"/>
      <c r="E43" s="122"/>
      <c r="F43" s="122"/>
      <c r="G43" s="9"/>
      <c r="H43" s="122"/>
      <c r="I43" s="122"/>
      <c r="J43" s="9"/>
      <c r="K43" s="122"/>
      <c r="L43" s="9"/>
      <c r="M43" s="122"/>
    </row>
    <row r="44" spans="1:13" ht="16.5">
      <c r="A44" s="122"/>
      <c r="B44" s="121" t="s">
        <v>101</v>
      </c>
      <c r="C44" s="122" t="s">
        <v>302</v>
      </c>
      <c r="D44" s="189"/>
      <c r="E44" s="122"/>
      <c r="F44" s="122"/>
      <c r="G44" s="189"/>
      <c r="H44" s="122"/>
      <c r="I44" s="122"/>
      <c r="J44" s="189"/>
      <c r="K44" s="122"/>
      <c r="L44" s="189"/>
      <c r="M44" s="122"/>
    </row>
    <row r="45" spans="1:13" ht="16.5">
      <c r="A45" s="122"/>
      <c r="B45" s="121" t="s">
        <v>102</v>
      </c>
      <c r="C45" s="122" t="s">
        <v>302</v>
      </c>
      <c r="D45" s="189"/>
      <c r="E45" s="122"/>
      <c r="F45" s="122"/>
      <c r="G45" s="189"/>
      <c r="H45" s="122"/>
      <c r="I45" s="122"/>
      <c r="J45" s="189"/>
      <c r="K45" s="122"/>
      <c r="L45" s="189"/>
      <c r="M45" s="122"/>
    </row>
    <row r="46" spans="1:13" ht="16.5">
      <c r="A46" s="122"/>
      <c r="B46" s="121" t="s">
        <v>103</v>
      </c>
      <c r="C46" s="122" t="s">
        <v>302</v>
      </c>
      <c r="D46" s="189"/>
      <c r="E46" s="122"/>
      <c r="F46" s="122"/>
      <c r="G46" s="189"/>
      <c r="H46" s="122"/>
      <c r="I46" s="122"/>
      <c r="J46" s="189"/>
      <c r="K46" s="122"/>
      <c r="L46" s="189"/>
      <c r="M46" s="122"/>
    </row>
    <row r="47" spans="1:13" s="188" customFormat="1" ht="33">
      <c r="A47" s="135"/>
      <c r="B47" s="185" t="s">
        <v>642</v>
      </c>
      <c r="C47" s="184" t="s">
        <v>302</v>
      </c>
      <c r="D47" s="189"/>
      <c r="E47" s="135"/>
      <c r="F47" s="135"/>
      <c r="G47" s="189"/>
      <c r="H47" s="135"/>
      <c r="I47" s="135"/>
      <c r="J47" s="189"/>
      <c r="K47" s="135"/>
      <c r="L47" s="189"/>
      <c r="M47" s="135"/>
    </row>
    <row r="48" spans="1:13" s="188" customFormat="1" ht="33">
      <c r="A48" s="135"/>
      <c r="B48" s="185" t="s">
        <v>643</v>
      </c>
      <c r="C48" s="184" t="s">
        <v>302</v>
      </c>
      <c r="D48" s="189"/>
      <c r="E48" s="135"/>
      <c r="F48" s="135"/>
      <c r="G48" s="189"/>
      <c r="H48" s="135"/>
      <c r="I48" s="135"/>
      <c r="J48" s="189"/>
      <c r="K48" s="135"/>
      <c r="L48" s="189"/>
      <c r="M48" s="135"/>
    </row>
    <row r="49" spans="1:13" ht="47.25">
      <c r="A49" s="122"/>
      <c r="B49" s="121" t="s">
        <v>566</v>
      </c>
      <c r="C49" s="122" t="s">
        <v>302</v>
      </c>
      <c r="D49" s="189"/>
      <c r="E49" s="122"/>
      <c r="F49" s="122"/>
      <c r="G49" s="189"/>
      <c r="H49" s="122"/>
      <c r="I49" s="122"/>
      <c r="J49" s="189"/>
      <c r="K49" s="122"/>
      <c r="L49" s="189"/>
      <c r="M49" s="122"/>
    </row>
    <row r="50" spans="1:13" ht="16.5">
      <c r="A50" s="122"/>
      <c r="B50" s="121" t="s">
        <v>330</v>
      </c>
      <c r="C50" s="122" t="s">
        <v>302</v>
      </c>
      <c r="D50" s="189"/>
      <c r="E50" s="122"/>
      <c r="F50" s="122"/>
      <c r="G50" s="189"/>
      <c r="H50" s="122"/>
      <c r="I50" s="122"/>
      <c r="J50" s="189"/>
      <c r="K50" s="122"/>
      <c r="L50" s="189"/>
      <c r="M50" s="122"/>
    </row>
    <row r="51" spans="1:13" ht="16.5">
      <c r="A51" s="122"/>
      <c r="B51" s="121" t="s">
        <v>107</v>
      </c>
      <c r="C51" s="122" t="s">
        <v>302</v>
      </c>
      <c r="D51" s="189"/>
      <c r="E51" s="122"/>
      <c r="F51" s="122"/>
      <c r="G51" s="189"/>
      <c r="H51" s="122"/>
      <c r="I51" s="122"/>
      <c r="J51" s="189"/>
      <c r="K51" s="122"/>
      <c r="L51" s="189"/>
      <c r="M51" s="122"/>
    </row>
    <row r="52" spans="1:13" ht="110.25">
      <c r="A52" s="122"/>
      <c r="B52" s="121" t="s">
        <v>108</v>
      </c>
      <c r="C52" s="122" t="s">
        <v>302</v>
      </c>
      <c r="D52" s="189"/>
      <c r="E52" s="122"/>
      <c r="F52" s="122"/>
      <c r="G52" s="189"/>
      <c r="H52" s="122"/>
      <c r="I52" s="122"/>
      <c r="J52" s="189"/>
      <c r="K52" s="122"/>
      <c r="L52" s="189"/>
      <c r="M52" s="122"/>
    </row>
    <row r="53" spans="1:13" ht="31.5">
      <c r="A53" s="122"/>
      <c r="B53" s="121" t="s">
        <v>109</v>
      </c>
      <c r="C53" s="122" t="s">
        <v>302</v>
      </c>
      <c r="D53" s="189"/>
      <c r="E53" s="122"/>
      <c r="F53" s="122"/>
      <c r="G53" s="189"/>
      <c r="H53" s="122"/>
      <c r="I53" s="122"/>
      <c r="J53" s="189"/>
      <c r="K53" s="122"/>
      <c r="L53" s="189"/>
      <c r="M53" s="122"/>
    </row>
    <row r="54" spans="1:13" ht="47.25">
      <c r="A54" s="122"/>
      <c r="B54" s="121" t="s">
        <v>110</v>
      </c>
      <c r="C54" s="122" t="s">
        <v>302</v>
      </c>
      <c r="D54" s="189"/>
      <c r="E54" s="122"/>
      <c r="F54" s="122"/>
      <c r="G54" s="189"/>
      <c r="H54" s="122"/>
      <c r="I54" s="122"/>
      <c r="J54" s="189"/>
      <c r="K54" s="122"/>
      <c r="L54" s="189"/>
      <c r="M54" s="122"/>
    </row>
    <row r="55" spans="1:13" ht="15.75">
      <c r="A55" s="77" t="s">
        <v>567</v>
      </c>
      <c r="B55" s="75"/>
      <c r="C55" s="75"/>
      <c r="D55" s="75"/>
      <c r="E55" s="75"/>
      <c r="F55" s="75"/>
      <c r="G55" s="75"/>
      <c r="H55" s="75"/>
      <c r="I55" s="75"/>
      <c r="J55" s="75"/>
      <c r="K55" s="75"/>
      <c r="L55" s="75"/>
      <c r="M55" s="75"/>
    </row>
    <row r="56" spans="1:13" ht="15.75">
      <c r="A56" s="77"/>
      <c r="B56" s="75"/>
      <c r="C56" s="75"/>
      <c r="D56" s="75"/>
      <c r="E56" s="75"/>
      <c r="F56" s="75"/>
      <c r="G56" s="75"/>
      <c r="H56" s="75"/>
      <c r="I56" s="75"/>
      <c r="J56" s="75"/>
      <c r="K56" s="75"/>
      <c r="L56" s="75"/>
      <c r="M56" s="75"/>
    </row>
    <row r="57" spans="1:13" ht="15.75">
      <c r="A57" s="382"/>
      <c r="B57" s="124" t="s">
        <v>530</v>
      </c>
      <c r="C57" s="75"/>
      <c r="D57" s="75"/>
      <c r="E57" s="75"/>
      <c r="F57" s="75"/>
      <c r="G57" s="75"/>
      <c r="H57" s="75"/>
      <c r="I57" s="75"/>
      <c r="J57" s="75"/>
      <c r="K57" s="75"/>
      <c r="L57" s="75"/>
      <c r="M57" s="75"/>
    </row>
    <row r="58" spans="1:13" ht="15.75">
      <c r="A58" s="382"/>
      <c r="B58" s="106" t="s">
        <v>531</v>
      </c>
      <c r="C58" s="75"/>
      <c r="D58" s="75"/>
      <c r="E58" s="75"/>
      <c r="F58" s="75"/>
      <c r="G58" s="75"/>
      <c r="H58" s="75"/>
      <c r="I58" s="75"/>
      <c r="J58" s="75"/>
      <c r="K58" s="75"/>
      <c r="L58" s="75"/>
      <c r="M58" s="75"/>
    </row>
    <row r="59" spans="1:13" ht="15.75">
      <c r="A59" s="382"/>
      <c r="B59" s="106" t="s">
        <v>488</v>
      </c>
      <c r="C59" s="75"/>
      <c r="D59" s="75"/>
      <c r="E59" s="75"/>
      <c r="F59" s="75"/>
      <c r="G59" s="75"/>
      <c r="H59" s="75"/>
      <c r="I59" s="75"/>
      <c r="J59" s="75"/>
      <c r="K59" s="75"/>
      <c r="L59" s="75"/>
      <c r="M59" s="75"/>
    </row>
    <row r="60" spans="1:13" ht="15.75">
      <c r="A60" s="382"/>
      <c r="B60" s="105" t="s">
        <v>454</v>
      </c>
      <c r="C60" s="75"/>
      <c r="D60" s="75"/>
      <c r="E60" s="75"/>
      <c r="F60" s="75"/>
      <c r="G60" s="75"/>
      <c r="H60" s="75"/>
      <c r="I60" s="75"/>
      <c r="J60" s="75"/>
      <c r="K60" s="75"/>
      <c r="L60" s="75"/>
      <c r="M60" s="75"/>
    </row>
  </sheetData>
  <mergeCells count="19">
    <mergeCell ref="J6:K6"/>
    <mergeCell ref="A57:A60"/>
    <mergeCell ref="A3:M3"/>
    <mergeCell ref="A4:M4"/>
    <mergeCell ref="L6:M6"/>
    <mergeCell ref="D7:D8"/>
    <mergeCell ref="E7:E8"/>
    <mergeCell ref="G7:G8"/>
    <mergeCell ref="H7:H8"/>
    <mergeCell ref="I7:I8"/>
    <mergeCell ref="J7:J8"/>
    <mergeCell ref="K7:K8"/>
    <mergeCell ref="L7:L8"/>
    <mergeCell ref="M7:M8"/>
    <mergeCell ref="A6:A8"/>
    <mergeCell ref="B6:B8"/>
    <mergeCell ref="C6:C8"/>
    <mergeCell ref="D6:F6"/>
    <mergeCell ref="G6:I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showZeros="0" workbookViewId="0">
      <selection activeCell="I7" sqref="I7"/>
    </sheetView>
  </sheetViews>
  <sheetFormatPr defaultColWidth="9" defaultRowHeight="15.75"/>
  <cols>
    <col min="1" max="1" width="5.42578125" style="75" customWidth="1"/>
    <col min="2" max="2" width="35.5703125" style="75" customWidth="1"/>
    <col min="3" max="3" width="9" style="75"/>
    <col min="4" max="4" width="10.28515625" style="75" customWidth="1"/>
    <col min="5" max="5" width="10.42578125" style="75" customWidth="1"/>
    <col min="6" max="6" width="9" style="75"/>
    <col min="7" max="7" width="10.7109375" style="75" bestFit="1" customWidth="1"/>
    <col min="8" max="8" width="9" style="75"/>
    <col min="9" max="9" width="10.7109375" style="75" bestFit="1" customWidth="1"/>
    <col min="10" max="16384" width="9" style="75"/>
  </cols>
  <sheetData>
    <row r="1" spans="1:10">
      <c r="A1" s="91" t="s">
        <v>641</v>
      </c>
      <c r="B1" s="118"/>
      <c r="C1" s="118"/>
      <c r="D1" s="118"/>
      <c r="E1" s="118"/>
      <c r="F1" s="118"/>
      <c r="G1" s="118"/>
      <c r="H1" s="118"/>
      <c r="I1" s="118"/>
      <c r="J1" s="76" t="s">
        <v>568</v>
      </c>
    </row>
    <row r="2" spans="1:10">
      <c r="A2" s="77"/>
    </row>
    <row r="3" spans="1:10">
      <c r="A3" s="381" t="s">
        <v>691</v>
      </c>
      <c r="B3" s="381"/>
      <c r="C3" s="381"/>
      <c r="D3" s="381"/>
      <c r="E3" s="381"/>
      <c r="F3" s="381"/>
      <c r="G3" s="381"/>
      <c r="H3" s="381"/>
      <c r="I3" s="381"/>
      <c r="J3" s="381"/>
    </row>
    <row r="4" spans="1:10">
      <c r="A4" s="78"/>
    </row>
    <row r="5" spans="1:10">
      <c r="J5" s="79" t="s">
        <v>144</v>
      </c>
    </row>
    <row r="6" spans="1:10">
      <c r="A6" s="396" t="s">
        <v>0</v>
      </c>
      <c r="B6" s="396" t="s">
        <v>287</v>
      </c>
      <c r="C6" s="396" t="s">
        <v>692</v>
      </c>
      <c r="D6" s="396" t="s">
        <v>693</v>
      </c>
      <c r="E6" s="396"/>
      <c r="F6" s="396"/>
      <c r="G6" s="396" t="s">
        <v>451</v>
      </c>
      <c r="H6" s="396"/>
      <c r="I6" s="396" t="s">
        <v>649</v>
      </c>
      <c r="J6" s="396"/>
    </row>
    <row r="7" spans="1:10" ht="63">
      <c r="A7" s="396"/>
      <c r="B7" s="396"/>
      <c r="C7" s="396"/>
      <c r="D7" s="120" t="s">
        <v>569</v>
      </c>
      <c r="E7" s="120" t="s">
        <v>570</v>
      </c>
      <c r="F7" s="120" t="s">
        <v>571</v>
      </c>
      <c r="G7" s="120" t="s">
        <v>551</v>
      </c>
      <c r="H7" s="120" t="s">
        <v>556</v>
      </c>
      <c r="I7" s="120" t="s">
        <v>551</v>
      </c>
      <c r="J7" s="120" t="s">
        <v>556</v>
      </c>
    </row>
    <row r="8" spans="1:10">
      <c r="A8" s="120"/>
      <c r="B8" s="120"/>
      <c r="C8" s="120">
        <v>1</v>
      </c>
      <c r="D8" s="120">
        <v>3</v>
      </c>
      <c r="E8" s="120">
        <v>4</v>
      </c>
      <c r="F8" s="120">
        <v>5</v>
      </c>
      <c r="G8" s="120">
        <v>7</v>
      </c>
      <c r="H8" s="120">
        <v>8</v>
      </c>
      <c r="I8" s="120">
        <v>10</v>
      </c>
      <c r="J8" s="120">
        <v>11</v>
      </c>
    </row>
    <row r="9" spans="1:10" ht="31.5">
      <c r="A9" s="120"/>
      <c r="B9" s="123" t="s">
        <v>439</v>
      </c>
      <c r="C9" s="123"/>
      <c r="D9" s="193"/>
      <c r="E9" s="193"/>
      <c r="F9" s="123"/>
      <c r="G9" s="193"/>
      <c r="H9" s="123"/>
      <c r="I9" s="193"/>
      <c r="J9" s="123"/>
    </row>
    <row r="10" spans="1:10" ht="16.5">
      <c r="A10" s="120">
        <v>1</v>
      </c>
      <c r="B10" s="123" t="s">
        <v>572</v>
      </c>
      <c r="C10" s="123"/>
      <c r="D10" s="193"/>
      <c r="E10" s="193"/>
      <c r="F10" s="123"/>
      <c r="G10" s="193"/>
      <c r="H10" s="123"/>
      <c r="I10" s="193"/>
      <c r="J10" s="123"/>
    </row>
    <row r="11" spans="1:10" s="199" customFormat="1" ht="78.75">
      <c r="A11" s="196"/>
      <c r="B11" s="197" t="s">
        <v>336</v>
      </c>
      <c r="C11" s="197"/>
      <c r="D11" s="198"/>
      <c r="E11" s="198"/>
      <c r="F11" s="197"/>
      <c r="G11" s="198"/>
      <c r="H11" s="197"/>
      <c r="I11" s="198"/>
      <c r="J11" s="197"/>
    </row>
    <row r="12" spans="1:10" ht="47.25">
      <c r="A12" s="120">
        <v>1</v>
      </c>
      <c r="B12" s="123" t="s">
        <v>159</v>
      </c>
      <c r="C12" s="123"/>
      <c r="D12" s="193"/>
      <c r="E12" s="193"/>
      <c r="F12" s="123"/>
      <c r="G12" s="193"/>
      <c r="H12" s="123"/>
      <c r="I12" s="193"/>
      <c r="J12" s="123"/>
    </row>
    <row r="13" spans="1:10" ht="16.5">
      <c r="A13" s="122"/>
      <c r="B13" s="121" t="s">
        <v>178</v>
      </c>
      <c r="C13" s="121"/>
      <c r="D13" s="194"/>
      <c r="E13" s="194"/>
      <c r="F13" s="121"/>
      <c r="G13" s="194"/>
      <c r="H13" s="121"/>
      <c r="I13" s="194"/>
      <c r="J13" s="121"/>
    </row>
    <row r="14" spans="1:10" ht="31.5">
      <c r="A14" s="135"/>
      <c r="B14" s="134" t="s">
        <v>337</v>
      </c>
      <c r="C14" s="134"/>
      <c r="D14" s="195"/>
      <c r="E14" s="195"/>
      <c r="F14" s="134"/>
      <c r="G14" s="194"/>
      <c r="H14" s="134"/>
      <c r="I14" s="194"/>
      <c r="J14" s="134"/>
    </row>
    <row r="15" spans="1:10" ht="16.5">
      <c r="A15" s="122"/>
      <c r="B15" s="121" t="s">
        <v>179</v>
      </c>
      <c r="C15" s="121"/>
      <c r="D15" s="194"/>
      <c r="E15" s="194"/>
      <c r="F15" s="121"/>
      <c r="G15" s="194"/>
      <c r="H15" s="121"/>
      <c r="I15" s="194"/>
      <c r="J15" s="121"/>
    </row>
    <row r="16" spans="1:10" ht="16.5">
      <c r="A16" s="122"/>
      <c r="B16" s="121" t="s">
        <v>163</v>
      </c>
      <c r="C16" s="121"/>
      <c r="D16" s="194"/>
      <c r="E16" s="194"/>
      <c r="F16" s="121"/>
      <c r="G16" s="194"/>
      <c r="H16" s="121"/>
      <c r="I16" s="194"/>
      <c r="J16" s="121"/>
    </row>
    <row r="17" spans="1:10" ht="47.25">
      <c r="A17" s="135"/>
      <c r="B17" s="134" t="s">
        <v>169</v>
      </c>
      <c r="C17" s="134"/>
      <c r="D17" s="195"/>
      <c r="E17" s="195"/>
      <c r="F17" s="134"/>
      <c r="G17" s="194"/>
      <c r="H17" s="134"/>
      <c r="I17" s="194"/>
      <c r="J17" s="134"/>
    </row>
    <row r="18" spans="1:10" ht="16.5">
      <c r="A18" s="122"/>
      <c r="B18" s="121" t="s">
        <v>165</v>
      </c>
      <c r="C18" s="121"/>
      <c r="D18" s="194"/>
      <c r="E18" s="194"/>
      <c r="F18" s="121"/>
      <c r="G18" s="194"/>
      <c r="H18" s="121"/>
      <c r="I18" s="194"/>
      <c r="J18" s="121"/>
    </row>
    <row r="19" spans="1:10" ht="31.5">
      <c r="A19" s="122"/>
      <c r="B19" s="121" t="s">
        <v>174</v>
      </c>
      <c r="C19" s="121"/>
      <c r="D19" s="195"/>
      <c r="E19" s="195"/>
      <c r="F19" s="121"/>
      <c r="G19" s="194"/>
      <c r="H19" s="121"/>
      <c r="I19" s="194"/>
      <c r="J19" s="121"/>
    </row>
    <row r="20" spans="1:10" ht="47.25">
      <c r="A20" s="120">
        <v>2</v>
      </c>
      <c r="B20" s="123" t="s">
        <v>167</v>
      </c>
      <c r="C20" s="123"/>
      <c r="D20" s="193"/>
      <c r="E20" s="193"/>
      <c r="F20" s="123"/>
      <c r="G20" s="193"/>
      <c r="H20" s="123"/>
      <c r="I20" s="193"/>
      <c r="J20" s="123"/>
    </row>
    <row r="21" spans="1:10" ht="16.5">
      <c r="A21" s="122"/>
      <c r="B21" s="121" t="s">
        <v>178</v>
      </c>
      <c r="C21" s="121"/>
      <c r="D21" s="194"/>
      <c r="E21" s="194"/>
      <c r="F21" s="121"/>
      <c r="G21" s="194"/>
      <c r="H21" s="121"/>
      <c r="I21" s="194"/>
      <c r="J21" s="121"/>
    </row>
    <row r="22" spans="1:10" ht="16.5">
      <c r="A22" s="122"/>
      <c r="B22" s="121" t="s">
        <v>179</v>
      </c>
      <c r="C22" s="121"/>
      <c r="D22" s="194"/>
      <c r="E22" s="194"/>
      <c r="F22" s="121"/>
      <c r="G22" s="194"/>
      <c r="H22" s="121"/>
      <c r="I22" s="194"/>
      <c r="J22" s="121"/>
    </row>
    <row r="23" spans="1:10" ht="16.5">
      <c r="A23" s="122"/>
      <c r="B23" s="121" t="s">
        <v>163</v>
      </c>
      <c r="C23" s="121"/>
      <c r="D23" s="194"/>
      <c r="E23" s="194"/>
      <c r="F23" s="121"/>
      <c r="G23" s="194"/>
      <c r="H23" s="121"/>
      <c r="I23" s="194"/>
      <c r="J23" s="121"/>
    </row>
    <row r="24" spans="1:10" ht="47.25">
      <c r="A24" s="135"/>
      <c r="B24" s="134" t="s">
        <v>169</v>
      </c>
      <c r="C24" s="134"/>
      <c r="D24" s="195"/>
      <c r="E24" s="195"/>
      <c r="F24" s="134"/>
      <c r="G24" s="194"/>
      <c r="H24" s="134"/>
      <c r="I24" s="194"/>
      <c r="J24" s="134"/>
    </row>
    <row r="25" spans="1:10" ht="16.5">
      <c r="A25" s="122"/>
      <c r="B25" s="121" t="s">
        <v>165</v>
      </c>
      <c r="C25" s="121"/>
      <c r="D25" s="194"/>
      <c r="E25" s="194"/>
      <c r="F25" s="121"/>
      <c r="G25" s="194"/>
      <c r="H25" s="121"/>
      <c r="I25" s="194"/>
      <c r="J25" s="121"/>
    </row>
    <row r="26" spans="1:10" ht="31.5">
      <c r="A26" s="120">
        <v>3</v>
      </c>
      <c r="B26" s="123" t="s">
        <v>338</v>
      </c>
      <c r="C26" s="123"/>
      <c r="D26" s="193"/>
      <c r="E26" s="193"/>
      <c r="F26" s="123"/>
      <c r="G26" s="193"/>
      <c r="H26" s="123"/>
      <c r="I26" s="193"/>
      <c r="J26" s="123"/>
    </row>
    <row r="27" spans="1:10" ht="16.5">
      <c r="A27" s="122"/>
      <c r="B27" s="121" t="s">
        <v>178</v>
      </c>
      <c r="C27" s="121"/>
      <c r="D27" s="194"/>
      <c r="E27" s="194"/>
      <c r="F27" s="121"/>
      <c r="G27" s="194"/>
      <c r="H27" s="121"/>
      <c r="I27" s="194"/>
      <c r="J27" s="121"/>
    </row>
    <row r="28" spans="1:10" ht="31.5">
      <c r="A28" s="122"/>
      <c r="B28" s="134" t="s">
        <v>176</v>
      </c>
      <c r="C28" s="121"/>
      <c r="D28" s="195"/>
      <c r="E28" s="195"/>
      <c r="F28" s="121"/>
      <c r="G28" s="194"/>
      <c r="H28" s="121"/>
      <c r="I28" s="194"/>
      <c r="J28" s="121"/>
    </row>
    <row r="29" spans="1:10" ht="16.5">
      <c r="A29" s="122"/>
      <c r="B29" s="121" t="s">
        <v>179</v>
      </c>
      <c r="C29" s="121"/>
      <c r="D29" s="194"/>
      <c r="E29" s="194"/>
      <c r="F29" s="121"/>
      <c r="G29" s="194"/>
      <c r="H29" s="121"/>
      <c r="I29" s="194"/>
      <c r="J29" s="121"/>
    </row>
    <row r="30" spans="1:10" ht="31.5">
      <c r="A30" s="135"/>
      <c r="B30" s="134" t="s">
        <v>176</v>
      </c>
      <c r="C30" s="134"/>
      <c r="D30" s="195"/>
      <c r="E30" s="195"/>
      <c r="F30" s="134"/>
      <c r="G30" s="194"/>
      <c r="H30" s="134"/>
      <c r="I30" s="194"/>
      <c r="J30" s="134"/>
    </row>
    <row r="31" spans="1:10" ht="16.5">
      <c r="A31" s="122"/>
      <c r="B31" s="121" t="s">
        <v>339</v>
      </c>
      <c r="C31" s="121"/>
      <c r="D31" s="194"/>
      <c r="E31" s="194"/>
      <c r="F31" s="121"/>
      <c r="G31" s="194"/>
      <c r="H31" s="121"/>
      <c r="I31" s="194"/>
      <c r="J31" s="121"/>
    </row>
    <row r="32" spans="1:10" ht="16.5">
      <c r="A32" s="122"/>
      <c r="B32" s="121" t="s">
        <v>163</v>
      </c>
      <c r="C32" s="121"/>
      <c r="D32" s="194"/>
      <c r="E32" s="194"/>
      <c r="F32" s="121"/>
      <c r="G32" s="194"/>
      <c r="H32" s="121"/>
      <c r="I32" s="194"/>
      <c r="J32" s="121"/>
    </row>
    <row r="33" spans="1:10" ht="47.25">
      <c r="A33" s="135"/>
      <c r="B33" s="134" t="s">
        <v>173</v>
      </c>
      <c r="C33" s="134"/>
      <c r="D33" s="195"/>
      <c r="E33" s="195"/>
      <c r="F33" s="134"/>
      <c r="G33" s="194"/>
      <c r="H33" s="134"/>
      <c r="I33" s="194"/>
      <c r="J33" s="134"/>
    </row>
    <row r="34" spans="1:10" ht="16.5">
      <c r="A34" s="122"/>
      <c r="B34" s="121" t="s">
        <v>165</v>
      </c>
      <c r="C34" s="121"/>
      <c r="D34" s="194"/>
      <c r="E34" s="194"/>
      <c r="F34" s="121"/>
      <c r="G34" s="194"/>
      <c r="H34" s="121"/>
      <c r="I34" s="194"/>
      <c r="J34" s="121"/>
    </row>
    <row r="35" spans="1:10" ht="16.5">
      <c r="A35" s="135"/>
      <c r="B35" s="134" t="s">
        <v>174</v>
      </c>
      <c r="C35" s="134"/>
      <c r="D35" s="195"/>
      <c r="E35" s="195"/>
      <c r="F35" s="134"/>
      <c r="G35" s="194"/>
      <c r="H35" s="134"/>
      <c r="I35" s="194"/>
      <c r="J35" s="134"/>
    </row>
    <row r="36" spans="1:10" ht="16.5">
      <c r="A36" s="122"/>
      <c r="B36" s="121" t="s">
        <v>175</v>
      </c>
      <c r="C36" s="121"/>
      <c r="D36" s="194"/>
      <c r="E36" s="194"/>
      <c r="F36" s="121"/>
      <c r="G36" s="194"/>
      <c r="H36" s="121"/>
      <c r="I36" s="194"/>
      <c r="J36" s="121"/>
    </row>
    <row r="37" spans="1:10" ht="31.5">
      <c r="A37" s="135"/>
      <c r="B37" s="134" t="s">
        <v>176</v>
      </c>
      <c r="C37" s="134"/>
      <c r="D37" s="195"/>
      <c r="E37" s="195"/>
      <c r="F37" s="134"/>
      <c r="G37" s="194"/>
      <c r="H37" s="134"/>
      <c r="I37" s="194"/>
      <c r="J37" s="134"/>
    </row>
    <row r="38" spans="1:10" ht="31.5">
      <c r="A38" s="120">
        <v>4</v>
      </c>
      <c r="B38" s="123" t="s">
        <v>177</v>
      </c>
      <c r="C38" s="123"/>
      <c r="D38" s="193"/>
      <c r="E38" s="193"/>
      <c r="F38" s="123"/>
      <c r="G38" s="193"/>
      <c r="H38" s="123"/>
      <c r="I38" s="193"/>
      <c r="J38" s="123"/>
    </row>
    <row r="39" spans="1:10" ht="16.5">
      <c r="A39" s="122"/>
      <c r="B39" s="121" t="s">
        <v>178</v>
      </c>
      <c r="C39" s="121"/>
      <c r="D39" s="194"/>
      <c r="E39" s="194"/>
      <c r="F39" s="121"/>
      <c r="G39" s="194"/>
      <c r="H39" s="121"/>
      <c r="I39" s="194"/>
      <c r="J39" s="121"/>
    </row>
    <row r="40" spans="1:10" ht="16.5">
      <c r="A40" s="122"/>
      <c r="B40" s="121" t="s">
        <v>179</v>
      </c>
      <c r="C40" s="121"/>
      <c r="D40" s="194"/>
      <c r="E40" s="194"/>
      <c r="F40" s="121"/>
      <c r="G40" s="194"/>
      <c r="H40" s="121"/>
      <c r="I40" s="194"/>
      <c r="J40" s="121"/>
    </row>
    <row r="41" spans="1:10" ht="16.5">
      <c r="A41" s="122"/>
      <c r="B41" s="121" t="s">
        <v>163</v>
      </c>
      <c r="C41" s="121"/>
      <c r="D41" s="194"/>
      <c r="E41" s="194"/>
      <c r="F41" s="121"/>
      <c r="G41" s="194"/>
      <c r="H41" s="121"/>
      <c r="I41" s="194"/>
      <c r="J41" s="121"/>
    </row>
    <row r="42" spans="1:10" ht="47.25">
      <c r="A42" s="135"/>
      <c r="B42" s="134" t="s">
        <v>169</v>
      </c>
      <c r="C42" s="134"/>
      <c r="D42" s="195"/>
      <c r="E42" s="195"/>
      <c r="F42" s="134"/>
      <c r="G42" s="194"/>
      <c r="H42" s="134"/>
      <c r="I42" s="194"/>
      <c r="J42" s="134"/>
    </row>
    <row r="43" spans="1:10" ht="16.5">
      <c r="A43" s="122"/>
      <c r="B43" s="121" t="s">
        <v>165</v>
      </c>
      <c r="C43" s="121"/>
      <c r="D43" s="194"/>
      <c r="E43" s="194"/>
      <c r="F43" s="121"/>
      <c r="G43" s="194"/>
      <c r="H43" s="121"/>
      <c r="I43" s="194"/>
      <c r="J43" s="121"/>
    </row>
    <row r="44" spans="1:10" ht="16.5">
      <c r="A44" s="120">
        <v>5</v>
      </c>
      <c r="B44" s="123" t="s">
        <v>180</v>
      </c>
      <c r="C44" s="123"/>
      <c r="D44" s="193"/>
      <c r="E44" s="193"/>
      <c r="F44" s="123"/>
      <c r="G44" s="193"/>
      <c r="H44" s="123"/>
      <c r="I44" s="193"/>
      <c r="J44" s="123"/>
    </row>
    <row r="45" spans="1:10" ht="16.5">
      <c r="A45" s="120">
        <v>6</v>
      </c>
      <c r="B45" s="123" t="s">
        <v>181</v>
      </c>
      <c r="C45" s="123"/>
      <c r="D45" s="193"/>
      <c r="E45" s="193"/>
      <c r="F45" s="123"/>
      <c r="G45" s="193"/>
      <c r="H45" s="123"/>
      <c r="I45" s="193"/>
      <c r="J45" s="123"/>
    </row>
    <row r="46" spans="1:10" ht="31.5">
      <c r="A46" s="120">
        <v>7</v>
      </c>
      <c r="B46" s="123" t="s">
        <v>182</v>
      </c>
      <c r="C46" s="123"/>
      <c r="D46" s="193"/>
      <c r="E46" s="193"/>
      <c r="F46" s="123"/>
      <c r="G46" s="193"/>
      <c r="H46" s="123"/>
      <c r="I46" s="193"/>
      <c r="J46" s="123"/>
    </row>
    <row r="47" spans="1:10" ht="16.5">
      <c r="A47" s="120">
        <v>8</v>
      </c>
      <c r="B47" s="123" t="s">
        <v>183</v>
      </c>
      <c r="C47" s="123"/>
      <c r="D47" s="193"/>
      <c r="E47" s="193"/>
      <c r="F47" s="123"/>
      <c r="G47" s="193"/>
      <c r="H47" s="123"/>
      <c r="I47" s="193"/>
      <c r="J47" s="123"/>
    </row>
    <row r="48" spans="1:10" ht="16.5">
      <c r="A48" s="120">
        <v>9</v>
      </c>
      <c r="B48" s="123" t="s">
        <v>184</v>
      </c>
      <c r="C48" s="121"/>
      <c r="D48" s="193"/>
      <c r="E48" s="193"/>
      <c r="F48" s="121"/>
      <c r="G48" s="193"/>
      <c r="H48" s="121"/>
      <c r="I48" s="193"/>
      <c r="J48" s="121"/>
    </row>
    <row r="49" spans="1:10" ht="31.5">
      <c r="A49" s="135"/>
      <c r="B49" s="134" t="s">
        <v>185</v>
      </c>
      <c r="C49" s="134"/>
      <c r="D49" s="195"/>
      <c r="E49" s="195"/>
      <c r="F49" s="134"/>
      <c r="G49" s="195"/>
      <c r="H49" s="134"/>
      <c r="I49" s="195"/>
      <c r="J49" s="134"/>
    </row>
    <row r="50" spans="1:10" ht="31.5">
      <c r="A50" s="135"/>
      <c r="B50" s="134" t="s">
        <v>186</v>
      </c>
      <c r="C50" s="134"/>
      <c r="D50" s="195"/>
      <c r="E50" s="195"/>
      <c r="F50" s="134"/>
      <c r="G50" s="195"/>
      <c r="H50" s="134"/>
      <c r="I50" s="195"/>
      <c r="J50" s="134"/>
    </row>
    <row r="51" spans="1:10" ht="16.5">
      <c r="A51" s="120">
        <v>10</v>
      </c>
      <c r="B51" s="123" t="s">
        <v>187</v>
      </c>
      <c r="C51" s="123"/>
      <c r="D51" s="193"/>
      <c r="E51" s="193"/>
      <c r="F51" s="123"/>
      <c r="G51" s="193"/>
      <c r="H51" s="123"/>
      <c r="I51" s="193"/>
      <c r="J51" s="123"/>
    </row>
    <row r="52" spans="1:10" ht="31.5">
      <c r="A52" s="135"/>
      <c r="B52" s="134" t="s">
        <v>188</v>
      </c>
      <c r="C52" s="134"/>
      <c r="D52" s="195"/>
      <c r="E52" s="195"/>
      <c r="F52" s="134"/>
      <c r="G52" s="195"/>
      <c r="H52" s="134"/>
      <c r="I52" s="195"/>
      <c r="J52" s="134"/>
    </row>
    <row r="53" spans="1:10" ht="31.5">
      <c r="A53" s="135"/>
      <c r="B53" s="134" t="s">
        <v>189</v>
      </c>
      <c r="C53" s="134"/>
      <c r="D53" s="195"/>
      <c r="E53" s="195"/>
      <c r="F53" s="134"/>
      <c r="G53" s="195"/>
      <c r="H53" s="134"/>
      <c r="I53" s="195"/>
      <c r="J53" s="134"/>
    </row>
    <row r="54" spans="1:10" ht="31.5">
      <c r="A54" s="135"/>
      <c r="B54" s="134" t="s">
        <v>190</v>
      </c>
      <c r="C54" s="134"/>
      <c r="D54" s="195"/>
      <c r="E54" s="195"/>
      <c r="F54" s="134"/>
      <c r="G54" s="195"/>
      <c r="H54" s="134"/>
      <c r="I54" s="195"/>
      <c r="J54" s="134"/>
    </row>
    <row r="55" spans="1:10" ht="16.5">
      <c r="A55" s="120">
        <v>11</v>
      </c>
      <c r="B55" s="123" t="s">
        <v>191</v>
      </c>
      <c r="C55" s="121"/>
      <c r="D55" s="193"/>
      <c r="E55" s="193"/>
      <c r="F55" s="121"/>
      <c r="G55" s="193"/>
      <c r="H55" s="121"/>
      <c r="I55" s="193"/>
      <c r="J55" s="121"/>
    </row>
    <row r="56" spans="1:10" ht="47.25">
      <c r="A56" s="135"/>
      <c r="B56" s="134" t="s">
        <v>192</v>
      </c>
      <c r="C56" s="134"/>
      <c r="D56" s="195"/>
      <c r="E56" s="195"/>
      <c r="F56" s="134"/>
      <c r="G56" s="195"/>
      <c r="H56" s="134"/>
      <c r="I56" s="195"/>
      <c r="J56" s="134"/>
    </row>
    <row r="57" spans="1:10" ht="31.5">
      <c r="A57" s="135"/>
      <c r="B57" s="134" t="s">
        <v>193</v>
      </c>
      <c r="C57" s="134"/>
      <c r="D57" s="194"/>
      <c r="E57" s="194"/>
      <c r="F57" s="134"/>
      <c r="G57" s="194"/>
      <c r="H57" s="134"/>
      <c r="I57" s="194"/>
      <c r="J57" s="134"/>
    </row>
    <row r="58" spans="1:10" ht="16.5">
      <c r="A58" s="120" t="s">
        <v>194</v>
      </c>
      <c r="B58" s="123" t="s">
        <v>195</v>
      </c>
      <c r="C58" s="123"/>
      <c r="D58" s="193"/>
      <c r="E58" s="193"/>
      <c r="F58" s="123"/>
      <c r="G58" s="193"/>
      <c r="H58" s="123"/>
      <c r="I58" s="193"/>
      <c r="J58" s="123"/>
    </row>
    <row r="59" spans="1:10" ht="16.5">
      <c r="A59" s="120">
        <v>13</v>
      </c>
      <c r="B59" s="123" t="s">
        <v>196</v>
      </c>
      <c r="C59" s="123"/>
      <c r="D59" s="193"/>
      <c r="E59" s="193"/>
      <c r="F59" s="123"/>
      <c r="G59" s="193"/>
      <c r="H59" s="123"/>
      <c r="I59" s="193"/>
      <c r="J59" s="123"/>
    </row>
    <row r="60" spans="1:10" ht="31.5">
      <c r="A60" s="135"/>
      <c r="B60" s="134" t="s">
        <v>197</v>
      </c>
      <c r="C60" s="134"/>
      <c r="D60" s="195"/>
      <c r="E60" s="195"/>
      <c r="F60" s="134"/>
      <c r="G60" s="195"/>
      <c r="H60" s="134"/>
      <c r="I60" s="195"/>
      <c r="J60" s="134"/>
    </row>
    <row r="61" spans="1:10" ht="31.5">
      <c r="A61" s="135"/>
      <c r="B61" s="134" t="s">
        <v>198</v>
      </c>
      <c r="C61" s="134"/>
      <c r="D61" s="194"/>
      <c r="E61" s="194"/>
      <c r="F61" s="134"/>
      <c r="G61" s="194"/>
      <c r="H61" s="134"/>
      <c r="I61" s="194"/>
      <c r="J61" s="134"/>
    </row>
    <row r="62" spans="1:10" ht="16.5">
      <c r="A62" s="120">
        <v>14</v>
      </c>
      <c r="B62" s="123" t="s">
        <v>199</v>
      </c>
      <c r="C62" s="123"/>
      <c r="D62" s="193"/>
      <c r="E62" s="193"/>
      <c r="F62" s="123"/>
      <c r="G62" s="193"/>
      <c r="H62" s="123"/>
      <c r="I62" s="193"/>
      <c r="J62" s="123"/>
    </row>
    <row r="63" spans="1:10" ht="16.5">
      <c r="A63" s="122"/>
      <c r="B63" s="134" t="s">
        <v>573</v>
      </c>
      <c r="C63" s="121"/>
      <c r="D63" s="195"/>
      <c r="E63" s="195"/>
      <c r="F63" s="121"/>
      <c r="G63" s="195"/>
      <c r="H63" s="121"/>
      <c r="I63" s="195"/>
      <c r="J63" s="121"/>
    </row>
    <row r="64" spans="1:10" ht="16.5">
      <c r="A64" s="122"/>
      <c r="B64" s="134" t="s">
        <v>574</v>
      </c>
      <c r="C64" s="121"/>
      <c r="D64" s="195"/>
      <c r="E64" s="195"/>
      <c r="F64" s="121"/>
      <c r="G64" s="195"/>
      <c r="H64" s="121"/>
      <c r="I64" s="195"/>
      <c r="J64" s="121"/>
    </row>
    <row r="65" spans="1:10" ht="31.5">
      <c r="A65" s="120">
        <v>15</v>
      </c>
      <c r="B65" s="123" t="s">
        <v>202</v>
      </c>
      <c r="C65" s="123"/>
      <c r="D65" s="193"/>
      <c r="E65" s="193"/>
      <c r="F65" s="123"/>
      <c r="G65" s="193"/>
      <c r="H65" s="123"/>
      <c r="I65" s="193"/>
      <c r="J65" s="123"/>
    </row>
    <row r="66" spans="1:10" ht="16.5">
      <c r="A66" s="122"/>
      <c r="B66" s="134" t="s">
        <v>203</v>
      </c>
      <c r="C66" s="121"/>
      <c r="D66" s="195"/>
      <c r="E66" s="195"/>
      <c r="F66" s="121"/>
      <c r="G66" s="195"/>
      <c r="H66" s="121"/>
      <c r="I66" s="195"/>
      <c r="J66" s="121"/>
    </row>
    <row r="67" spans="1:10" ht="16.5">
      <c r="A67" s="122"/>
      <c r="B67" s="134" t="s">
        <v>575</v>
      </c>
      <c r="C67" s="121"/>
      <c r="D67" s="195"/>
      <c r="E67" s="195"/>
      <c r="F67" s="121"/>
      <c r="G67" s="195"/>
      <c r="H67" s="121"/>
      <c r="I67" s="195"/>
      <c r="J67" s="121"/>
    </row>
    <row r="68" spans="1:10" ht="31.5">
      <c r="A68" s="120">
        <v>16</v>
      </c>
      <c r="B68" s="123" t="s">
        <v>205</v>
      </c>
      <c r="C68" s="121"/>
      <c r="D68" s="193"/>
      <c r="E68" s="193"/>
      <c r="F68" s="121"/>
      <c r="G68" s="193"/>
      <c r="H68" s="121"/>
      <c r="I68" s="193"/>
      <c r="J68" s="121"/>
    </row>
    <row r="69" spans="1:10" ht="16.5">
      <c r="A69" s="120">
        <v>17</v>
      </c>
      <c r="B69" s="123" t="s">
        <v>206</v>
      </c>
      <c r="C69" s="123"/>
      <c r="D69" s="193"/>
      <c r="E69" s="193"/>
      <c r="F69" s="123"/>
      <c r="G69" s="193"/>
      <c r="H69" s="123"/>
      <c r="I69" s="193"/>
      <c r="J69" s="123"/>
    </row>
    <row r="70" spans="1:10" ht="31.5">
      <c r="A70" s="135"/>
      <c r="B70" s="134" t="s">
        <v>207</v>
      </c>
      <c r="C70" s="134"/>
      <c r="D70" s="195"/>
      <c r="E70" s="195"/>
      <c r="F70" s="134"/>
      <c r="G70" s="195"/>
      <c r="H70" s="134"/>
      <c r="I70" s="195"/>
      <c r="J70" s="134"/>
    </row>
    <row r="71" spans="1:10" ht="31.5">
      <c r="A71" s="120">
        <v>18</v>
      </c>
      <c r="B71" s="123" t="s">
        <v>208</v>
      </c>
      <c r="C71" s="123"/>
      <c r="D71" s="193"/>
      <c r="E71" s="193"/>
      <c r="F71" s="123"/>
      <c r="G71" s="193"/>
      <c r="H71" s="123"/>
      <c r="I71" s="193"/>
      <c r="J71" s="123"/>
    </row>
    <row r="72" spans="1:10" ht="31.5">
      <c r="A72" s="122"/>
      <c r="B72" s="134" t="s">
        <v>209</v>
      </c>
      <c r="C72" s="121"/>
      <c r="D72" s="195"/>
      <c r="E72" s="195"/>
      <c r="F72" s="121"/>
      <c r="G72" s="195"/>
      <c r="H72" s="121"/>
      <c r="I72" s="195"/>
      <c r="J72" s="121"/>
    </row>
    <row r="73" spans="1:10" ht="31.5">
      <c r="A73" s="122"/>
      <c r="B73" s="134" t="s">
        <v>210</v>
      </c>
      <c r="C73" s="121"/>
      <c r="D73" s="195"/>
      <c r="E73" s="195"/>
      <c r="F73" s="121"/>
      <c r="G73" s="195"/>
      <c r="H73" s="121"/>
      <c r="I73" s="195"/>
      <c r="J73" s="121"/>
    </row>
    <row r="74" spans="1:10" ht="31.5">
      <c r="A74" s="120">
        <v>19</v>
      </c>
      <c r="B74" s="123" t="s">
        <v>211</v>
      </c>
      <c r="C74" s="121"/>
      <c r="D74" s="193"/>
      <c r="E74" s="193"/>
      <c r="F74" s="121"/>
      <c r="G74" s="193"/>
      <c r="H74" s="121"/>
      <c r="I74" s="193"/>
      <c r="J74" s="121"/>
    </row>
    <row r="75" spans="1:10" ht="31.5">
      <c r="A75" s="120">
        <v>20</v>
      </c>
      <c r="B75" s="123" t="s">
        <v>212</v>
      </c>
      <c r="C75" s="121"/>
      <c r="D75" s="193"/>
      <c r="E75" s="193"/>
      <c r="F75" s="121"/>
      <c r="G75" s="193"/>
      <c r="H75" s="121"/>
      <c r="I75" s="193"/>
      <c r="J75" s="121"/>
    </row>
    <row r="76" spans="1:10" ht="47.25">
      <c r="A76" s="120">
        <v>21</v>
      </c>
      <c r="B76" s="123" t="s">
        <v>213</v>
      </c>
      <c r="C76" s="121"/>
      <c r="D76" s="193"/>
      <c r="E76" s="193"/>
      <c r="F76" s="121"/>
      <c r="G76" s="193"/>
      <c r="H76" s="121"/>
      <c r="I76" s="193"/>
      <c r="J76" s="121"/>
    </row>
    <row r="77" spans="1:10" ht="16.5">
      <c r="A77" s="120" t="s">
        <v>147</v>
      </c>
      <c r="B77" s="123" t="s">
        <v>214</v>
      </c>
      <c r="C77" s="121"/>
      <c r="D77" s="193"/>
      <c r="E77" s="193"/>
      <c r="F77" s="121"/>
      <c r="G77" s="193"/>
      <c r="H77" s="121"/>
      <c r="I77" s="193"/>
      <c r="J77" s="121"/>
    </row>
    <row r="78" spans="1:10" ht="31.5">
      <c r="A78" s="120" t="s">
        <v>148</v>
      </c>
      <c r="B78" s="123" t="s">
        <v>215</v>
      </c>
      <c r="C78" s="121"/>
      <c r="D78" s="193"/>
      <c r="E78" s="193"/>
      <c r="F78" s="121"/>
      <c r="G78" s="193"/>
      <c r="H78" s="121"/>
      <c r="I78" s="193"/>
      <c r="J78" s="121"/>
    </row>
    <row r="79" spans="1:10" ht="16.5">
      <c r="A79" s="120">
        <v>1</v>
      </c>
      <c r="B79" s="123" t="s">
        <v>216</v>
      </c>
      <c r="C79" s="121"/>
      <c r="D79" s="193"/>
      <c r="E79" s="193"/>
      <c r="F79" s="121"/>
      <c r="G79" s="193"/>
      <c r="H79" s="121"/>
      <c r="I79" s="193"/>
      <c r="J79" s="121"/>
    </row>
    <row r="80" spans="1:10" ht="16.5">
      <c r="A80" s="120">
        <v>2</v>
      </c>
      <c r="B80" s="123" t="s">
        <v>217</v>
      </c>
      <c r="C80" s="121"/>
      <c r="D80" s="193"/>
      <c r="E80" s="193"/>
      <c r="F80" s="121"/>
      <c r="G80" s="193"/>
      <c r="H80" s="121"/>
      <c r="I80" s="193"/>
      <c r="J80" s="121"/>
    </row>
    <row r="81" spans="1:10" ht="16.5">
      <c r="A81" s="120">
        <v>3</v>
      </c>
      <c r="B81" s="123" t="s">
        <v>218</v>
      </c>
      <c r="C81" s="121"/>
      <c r="D81" s="193"/>
      <c r="E81" s="193"/>
      <c r="F81" s="121"/>
      <c r="G81" s="193"/>
      <c r="H81" s="121"/>
      <c r="I81" s="193"/>
      <c r="J81" s="121"/>
    </row>
    <row r="82" spans="1:10" ht="16.5">
      <c r="A82" s="120">
        <v>4</v>
      </c>
      <c r="B82" s="123" t="s">
        <v>184</v>
      </c>
      <c r="C82" s="121"/>
      <c r="D82" s="193"/>
      <c r="E82" s="193"/>
      <c r="F82" s="121"/>
      <c r="G82" s="193"/>
      <c r="H82" s="121"/>
      <c r="I82" s="193"/>
      <c r="J82" s="121"/>
    </row>
    <row r="83" spans="1:10" ht="16.5">
      <c r="A83" s="120">
        <v>5</v>
      </c>
      <c r="B83" s="123" t="s">
        <v>219</v>
      </c>
      <c r="C83" s="121"/>
      <c r="D83" s="193"/>
      <c r="E83" s="193"/>
      <c r="F83" s="121"/>
      <c r="G83" s="193"/>
      <c r="H83" s="121"/>
      <c r="I83" s="193"/>
      <c r="J83" s="121"/>
    </row>
    <row r="84" spans="1:10">
      <c r="A84" s="77" t="s">
        <v>567</v>
      </c>
    </row>
    <row r="85" spans="1:10">
      <c r="A85" s="77"/>
    </row>
    <row r="86" spans="1:10">
      <c r="A86" s="382"/>
      <c r="B86" s="124" t="s">
        <v>530</v>
      </c>
    </row>
    <row r="87" spans="1:10">
      <c r="A87" s="382"/>
      <c r="B87" s="106" t="s">
        <v>531</v>
      </c>
    </row>
    <row r="88" spans="1:10">
      <c r="A88" s="382"/>
      <c r="B88" s="106" t="s">
        <v>488</v>
      </c>
    </row>
    <row r="89" spans="1:10">
      <c r="A89" s="382"/>
      <c r="B89" s="105" t="s">
        <v>454</v>
      </c>
    </row>
  </sheetData>
  <mergeCells count="8">
    <mergeCell ref="A86:A89"/>
    <mergeCell ref="A3:J3"/>
    <mergeCell ref="A6:A7"/>
    <mergeCell ref="B6:B7"/>
    <mergeCell ref="C6:C7"/>
    <mergeCell ref="D6:F6"/>
    <mergeCell ref="G6:H6"/>
    <mergeCell ref="I6:J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Normal="100" workbookViewId="0">
      <selection activeCell="K7" sqref="K7"/>
    </sheetView>
  </sheetViews>
  <sheetFormatPr defaultRowHeight="15"/>
  <cols>
    <col min="1" max="1" width="6.28515625" customWidth="1"/>
    <col min="2" max="2" width="36" customWidth="1"/>
  </cols>
  <sheetData>
    <row r="1" spans="1:12" ht="15.75">
      <c r="A1" s="91" t="s">
        <v>641</v>
      </c>
      <c r="C1" s="75"/>
      <c r="D1" s="75"/>
      <c r="E1" s="75"/>
      <c r="F1" s="75"/>
      <c r="G1" s="75"/>
      <c r="H1" s="75"/>
      <c r="I1" s="75"/>
      <c r="J1" s="75"/>
      <c r="K1" s="75"/>
      <c r="L1" s="76" t="s">
        <v>576</v>
      </c>
    </row>
    <row r="2" spans="1:12" ht="15.75">
      <c r="A2" s="77"/>
      <c r="B2" s="75"/>
      <c r="C2" s="75"/>
      <c r="D2" s="75"/>
      <c r="E2" s="75"/>
      <c r="F2" s="75"/>
      <c r="G2" s="75"/>
      <c r="H2" s="75"/>
      <c r="I2" s="75"/>
      <c r="J2" s="75"/>
      <c r="K2" s="75"/>
      <c r="L2" s="75"/>
    </row>
    <row r="3" spans="1:12" ht="15.75">
      <c r="A3" s="381" t="s">
        <v>694</v>
      </c>
      <c r="B3" s="381"/>
      <c r="C3" s="381"/>
      <c r="D3" s="381"/>
      <c r="E3" s="381"/>
      <c r="F3" s="381"/>
      <c r="G3" s="381"/>
      <c r="H3" s="381"/>
      <c r="I3" s="381"/>
      <c r="J3" s="381"/>
      <c r="K3" s="381"/>
      <c r="L3" s="381"/>
    </row>
    <row r="4" spans="1:12" ht="15.75">
      <c r="A4" s="78"/>
      <c r="B4" s="75"/>
      <c r="C4" s="75"/>
      <c r="D4" s="75"/>
      <c r="E4" s="75"/>
      <c r="F4" s="75"/>
      <c r="G4" s="75"/>
      <c r="H4" s="75"/>
      <c r="I4" s="75"/>
      <c r="J4" s="75"/>
      <c r="K4" s="75"/>
      <c r="L4" s="75"/>
    </row>
    <row r="5" spans="1:12" ht="15.75">
      <c r="B5" s="75"/>
      <c r="C5" s="75"/>
      <c r="D5" s="75"/>
      <c r="E5" s="75"/>
      <c r="F5" s="75"/>
      <c r="G5" s="75"/>
      <c r="H5" s="75"/>
      <c r="I5" s="75"/>
      <c r="J5" s="75"/>
      <c r="K5" s="75"/>
      <c r="L5" s="119" t="s">
        <v>144</v>
      </c>
    </row>
    <row r="6" spans="1:12" ht="15.75">
      <c r="A6" s="396" t="s">
        <v>0</v>
      </c>
      <c r="B6" s="396" t="s">
        <v>287</v>
      </c>
      <c r="C6" s="396" t="s">
        <v>695</v>
      </c>
      <c r="D6" s="396"/>
      <c r="E6" s="396"/>
      <c r="F6" s="396" t="s">
        <v>693</v>
      </c>
      <c r="G6" s="396"/>
      <c r="H6" s="396"/>
      <c r="I6" s="396" t="s">
        <v>451</v>
      </c>
      <c r="J6" s="396"/>
      <c r="K6" s="396" t="s">
        <v>649</v>
      </c>
      <c r="L6" s="396"/>
    </row>
    <row r="7" spans="1:12" ht="78.75">
      <c r="A7" s="396"/>
      <c r="B7" s="396"/>
      <c r="C7" s="120" t="s">
        <v>577</v>
      </c>
      <c r="D7" s="120" t="s">
        <v>578</v>
      </c>
      <c r="E7" s="120" t="s">
        <v>579</v>
      </c>
      <c r="F7" s="120" t="s">
        <v>580</v>
      </c>
      <c r="G7" s="120" t="s">
        <v>554</v>
      </c>
      <c r="H7" s="120" t="s">
        <v>581</v>
      </c>
      <c r="I7" s="120" t="s">
        <v>551</v>
      </c>
      <c r="J7" s="120" t="s">
        <v>556</v>
      </c>
      <c r="K7" s="120" t="s">
        <v>551</v>
      </c>
      <c r="L7" s="120" t="s">
        <v>556</v>
      </c>
    </row>
    <row r="8" spans="1:12" ht="15.75">
      <c r="A8" s="120"/>
      <c r="B8" s="120"/>
      <c r="C8" s="120">
        <v>1</v>
      </c>
      <c r="D8" s="120">
        <v>2</v>
      </c>
      <c r="E8" s="120" t="s">
        <v>557</v>
      </c>
      <c r="F8" s="120">
        <v>4</v>
      </c>
      <c r="G8" s="120">
        <v>5</v>
      </c>
      <c r="H8" s="120" t="s">
        <v>558</v>
      </c>
      <c r="I8" s="120">
        <v>7</v>
      </c>
      <c r="J8" s="120">
        <v>8</v>
      </c>
      <c r="K8" s="120">
        <v>9</v>
      </c>
      <c r="L8" s="120">
        <v>10</v>
      </c>
    </row>
    <row r="9" spans="1:12" ht="31.5">
      <c r="A9" s="122"/>
      <c r="B9" s="120" t="s">
        <v>439</v>
      </c>
      <c r="C9" s="121"/>
      <c r="D9" s="121"/>
      <c r="E9" s="121"/>
      <c r="F9" s="121"/>
      <c r="G9" s="121"/>
      <c r="H9" s="121"/>
      <c r="I9" s="121"/>
      <c r="J9" s="121"/>
      <c r="K9" s="121"/>
      <c r="L9" s="121"/>
    </row>
    <row r="10" spans="1:12" ht="15.75">
      <c r="A10" s="122"/>
      <c r="B10" s="134" t="s">
        <v>582</v>
      </c>
      <c r="C10" s="121"/>
      <c r="D10" s="121"/>
      <c r="E10" s="121"/>
      <c r="F10" s="121"/>
      <c r="G10" s="121"/>
      <c r="H10" s="121"/>
      <c r="I10" s="121"/>
      <c r="J10" s="121"/>
      <c r="K10" s="121"/>
      <c r="L10" s="121"/>
    </row>
    <row r="11" spans="1:12" ht="31.5">
      <c r="A11" s="122"/>
      <c r="B11" s="134" t="s">
        <v>583</v>
      </c>
      <c r="C11" s="121"/>
      <c r="D11" s="121"/>
      <c r="E11" s="121"/>
      <c r="F11" s="121"/>
      <c r="G11" s="121"/>
      <c r="H11" s="121"/>
      <c r="I11" s="121"/>
      <c r="J11" s="121"/>
      <c r="K11" s="121"/>
      <c r="L11" s="121"/>
    </row>
    <row r="12" spans="1:12" ht="15.75">
      <c r="A12" s="120" t="s">
        <v>146</v>
      </c>
      <c r="B12" s="123" t="s">
        <v>459</v>
      </c>
      <c r="C12" s="121"/>
      <c r="D12" s="121"/>
      <c r="E12" s="121"/>
      <c r="F12" s="121"/>
      <c r="G12" s="121"/>
      <c r="H12" s="121"/>
      <c r="I12" s="121"/>
      <c r="J12" s="121"/>
      <c r="K12" s="121"/>
      <c r="L12" s="121"/>
    </row>
    <row r="13" spans="1:12" ht="15.75">
      <c r="A13" s="122"/>
      <c r="B13" s="134" t="s">
        <v>584</v>
      </c>
      <c r="C13" s="121"/>
      <c r="D13" s="121"/>
      <c r="E13" s="121"/>
      <c r="F13" s="121"/>
      <c r="G13" s="121"/>
      <c r="H13" s="121"/>
      <c r="I13" s="121"/>
      <c r="J13" s="121"/>
      <c r="K13" s="121"/>
      <c r="L13" s="121"/>
    </row>
    <row r="14" spans="1:12" ht="31.5">
      <c r="A14" s="122"/>
      <c r="B14" s="134" t="s">
        <v>585</v>
      </c>
      <c r="C14" s="121"/>
      <c r="D14" s="121"/>
      <c r="E14" s="121"/>
      <c r="F14" s="121"/>
      <c r="G14" s="121"/>
      <c r="H14" s="121"/>
      <c r="I14" s="121"/>
      <c r="J14" s="121"/>
      <c r="K14" s="121"/>
      <c r="L14" s="121"/>
    </row>
    <row r="15" spans="1:12" ht="15.75">
      <c r="A15" s="122"/>
      <c r="B15" s="134" t="s">
        <v>8</v>
      </c>
      <c r="C15" s="121"/>
      <c r="D15" s="121"/>
      <c r="E15" s="121"/>
      <c r="F15" s="121"/>
      <c r="G15" s="121"/>
      <c r="H15" s="121"/>
      <c r="I15" s="121"/>
      <c r="J15" s="121"/>
      <c r="K15" s="121"/>
      <c r="L15" s="121"/>
    </row>
    <row r="16" spans="1:12" ht="31.5">
      <c r="A16" s="122">
        <v>1</v>
      </c>
      <c r="B16" s="121" t="s">
        <v>586</v>
      </c>
      <c r="C16" s="121"/>
      <c r="D16" s="121"/>
      <c r="E16" s="121"/>
      <c r="F16" s="121"/>
      <c r="G16" s="121"/>
      <c r="H16" s="121"/>
      <c r="I16" s="121"/>
      <c r="J16" s="121"/>
      <c r="K16" s="121"/>
      <c r="L16" s="121"/>
    </row>
    <row r="17" spans="1:12" ht="31.5">
      <c r="A17" s="122">
        <v>2</v>
      </c>
      <c r="B17" s="121" t="s">
        <v>587</v>
      </c>
      <c r="C17" s="121"/>
      <c r="D17" s="121"/>
      <c r="E17" s="121"/>
      <c r="F17" s="121"/>
      <c r="G17" s="121"/>
      <c r="H17" s="121"/>
      <c r="I17" s="121"/>
      <c r="J17" s="121"/>
      <c r="K17" s="121"/>
      <c r="L17" s="121"/>
    </row>
    <row r="18" spans="1:12" ht="15.75">
      <c r="A18" s="122">
        <v>3</v>
      </c>
      <c r="B18" s="121" t="s">
        <v>588</v>
      </c>
      <c r="C18" s="121"/>
      <c r="D18" s="121"/>
      <c r="E18" s="121"/>
      <c r="F18" s="121"/>
      <c r="G18" s="121"/>
      <c r="H18" s="121"/>
      <c r="I18" s="121"/>
      <c r="J18" s="121"/>
      <c r="K18" s="121"/>
      <c r="L18" s="121"/>
    </row>
    <row r="19" spans="1:12" ht="15.75">
      <c r="A19" s="122">
        <v>4</v>
      </c>
      <c r="B19" s="121" t="s">
        <v>589</v>
      </c>
      <c r="C19" s="121"/>
      <c r="D19" s="121"/>
      <c r="E19" s="121"/>
      <c r="F19" s="121"/>
      <c r="G19" s="121"/>
      <c r="H19" s="121"/>
      <c r="I19" s="121"/>
      <c r="J19" s="121"/>
      <c r="K19" s="121"/>
      <c r="L19" s="121"/>
    </row>
    <row r="20" spans="1:12" ht="15.75">
      <c r="A20" s="122">
        <v>5</v>
      </c>
      <c r="B20" s="121" t="s">
        <v>183</v>
      </c>
      <c r="C20" s="121"/>
      <c r="D20" s="121"/>
      <c r="E20" s="121"/>
      <c r="F20" s="121"/>
      <c r="G20" s="121"/>
      <c r="H20" s="121"/>
      <c r="I20" s="121"/>
      <c r="J20" s="121"/>
      <c r="K20" s="121"/>
      <c r="L20" s="121"/>
    </row>
    <row r="21" spans="1:12" ht="15.75">
      <c r="A21" s="122">
        <v>6</v>
      </c>
      <c r="B21" s="121" t="s">
        <v>184</v>
      </c>
      <c r="C21" s="121"/>
      <c r="D21" s="121"/>
      <c r="E21" s="121"/>
      <c r="F21" s="121"/>
      <c r="G21" s="121"/>
      <c r="H21" s="121"/>
      <c r="I21" s="121"/>
      <c r="J21" s="121"/>
      <c r="K21" s="121"/>
      <c r="L21" s="121"/>
    </row>
    <row r="22" spans="1:12" ht="15.75">
      <c r="A22" s="122">
        <v>7</v>
      </c>
      <c r="B22" s="121" t="s">
        <v>180</v>
      </c>
      <c r="C22" s="121"/>
      <c r="D22" s="121"/>
      <c r="E22" s="121"/>
      <c r="F22" s="121"/>
      <c r="G22" s="121"/>
      <c r="H22" s="121"/>
      <c r="I22" s="121"/>
      <c r="J22" s="121"/>
      <c r="K22" s="121"/>
      <c r="L22" s="121"/>
    </row>
    <row r="23" spans="1:12" ht="15.75">
      <c r="A23" s="122">
        <v>8</v>
      </c>
      <c r="B23" s="121" t="s">
        <v>294</v>
      </c>
      <c r="C23" s="121"/>
      <c r="D23" s="121"/>
      <c r="E23" s="121"/>
      <c r="F23" s="121"/>
      <c r="G23" s="121"/>
      <c r="H23" s="121"/>
      <c r="I23" s="121"/>
      <c r="J23" s="121"/>
      <c r="K23" s="121"/>
      <c r="L23" s="121"/>
    </row>
    <row r="24" spans="1:12" ht="15.75">
      <c r="A24" s="122">
        <v>9</v>
      </c>
      <c r="B24" s="121" t="s">
        <v>590</v>
      </c>
      <c r="C24" s="121"/>
      <c r="D24" s="121"/>
      <c r="E24" s="121"/>
      <c r="F24" s="121"/>
      <c r="G24" s="121"/>
      <c r="H24" s="121"/>
      <c r="I24" s="121"/>
      <c r="J24" s="121"/>
      <c r="K24" s="121"/>
      <c r="L24" s="121"/>
    </row>
    <row r="25" spans="1:12" ht="47.25">
      <c r="A25" s="122">
        <v>10</v>
      </c>
      <c r="B25" s="121" t="s">
        <v>591</v>
      </c>
      <c r="C25" s="121"/>
      <c r="D25" s="121"/>
      <c r="E25" s="121"/>
      <c r="F25" s="121"/>
      <c r="G25" s="121"/>
      <c r="H25" s="121"/>
      <c r="I25" s="121"/>
      <c r="J25" s="121"/>
      <c r="K25" s="121"/>
      <c r="L25" s="121"/>
    </row>
    <row r="26" spans="1:12" ht="15.75">
      <c r="A26" s="120" t="s">
        <v>147</v>
      </c>
      <c r="B26" s="123" t="s">
        <v>460</v>
      </c>
      <c r="C26" s="121"/>
      <c r="D26" s="121"/>
      <c r="E26" s="121"/>
      <c r="F26" s="121"/>
      <c r="G26" s="121"/>
      <c r="H26" s="121"/>
      <c r="I26" s="121"/>
      <c r="J26" s="121"/>
      <c r="K26" s="121"/>
      <c r="L26" s="121"/>
    </row>
    <row r="27" spans="1:12" ht="15.75">
      <c r="A27" s="122"/>
      <c r="B27" s="134" t="s">
        <v>584</v>
      </c>
      <c r="C27" s="121"/>
      <c r="D27" s="121"/>
      <c r="E27" s="121"/>
      <c r="F27" s="121"/>
      <c r="G27" s="121"/>
      <c r="H27" s="121"/>
      <c r="I27" s="121"/>
      <c r="J27" s="121"/>
      <c r="K27" s="121"/>
      <c r="L27" s="121"/>
    </row>
    <row r="28" spans="1:12" ht="31.5">
      <c r="A28" s="122"/>
      <c r="B28" s="134" t="s">
        <v>585</v>
      </c>
      <c r="C28" s="121"/>
      <c r="D28" s="121"/>
      <c r="E28" s="121"/>
      <c r="F28" s="121"/>
      <c r="G28" s="121"/>
      <c r="H28" s="121"/>
      <c r="I28" s="121"/>
      <c r="J28" s="121"/>
      <c r="K28" s="121"/>
      <c r="L28" s="121"/>
    </row>
    <row r="29" spans="1:12" ht="31.5">
      <c r="A29" s="120" t="s">
        <v>148</v>
      </c>
      <c r="B29" s="123" t="s">
        <v>592</v>
      </c>
      <c r="C29" s="121"/>
      <c r="D29" s="121"/>
      <c r="E29" s="121"/>
      <c r="F29" s="121"/>
      <c r="G29" s="121"/>
      <c r="H29" s="121"/>
      <c r="I29" s="121"/>
      <c r="J29" s="121"/>
      <c r="K29" s="121"/>
      <c r="L29" s="121"/>
    </row>
    <row r="30" spans="1:12" ht="15.75">
      <c r="A30" s="122"/>
      <c r="B30" s="121" t="s">
        <v>584</v>
      </c>
      <c r="C30" s="121"/>
      <c r="D30" s="121"/>
      <c r="E30" s="121"/>
      <c r="F30" s="121"/>
      <c r="G30" s="121"/>
      <c r="H30" s="121"/>
      <c r="I30" s="121"/>
      <c r="J30" s="121"/>
      <c r="K30" s="121"/>
      <c r="L30" s="121"/>
    </row>
    <row r="31" spans="1:12" ht="15.75">
      <c r="A31" s="122"/>
      <c r="B31" s="121" t="s">
        <v>585</v>
      </c>
      <c r="C31" s="121"/>
      <c r="D31" s="121"/>
      <c r="E31" s="121"/>
      <c r="F31" s="121"/>
      <c r="G31" s="121"/>
      <c r="H31" s="121"/>
      <c r="I31" s="121"/>
      <c r="J31" s="121"/>
      <c r="K31" s="121"/>
      <c r="L31" s="121"/>
    </row>
    <row r="32" spans="1:12" ht="15.75">
      <c r="A32" s="120" t="s">
        <v>149</v>
      </c>
      <c r="B32" s="123" t="s">
        <v>593</v>
      </c>
      <c r="C32" s="121"/>
      <c r="D32" s="121"/>
      <c r="E32" s="121"/>
      <c r="F32" s="121"/>
      <c r="G32" s="121"/>
      <c r="H32" s="121"/>
      <c r="I32" s="121"/>
      <c r="J32" s="121"/>
      <c r="K32" s="121"/>
      <c r="L32" s="121"/>
    </row>
    <row r="33" spans="1:12" ht="15.75">
      <c r="A33" s="122"/>
      <c r="B33" s="134" t="s">
        <v>584</v>
      </c>
      <c r="C33" s="121"/>
      <c r="D33" s="121"/>
      <c r="E33" s="121"/>
      <c r="F33" s="121"/>
      <c r="G33" s="121"/>
      <c r="H33" s="121"/>
      <c r="I33" s="121"/>
      <c r="J33" s="121"/>
      <c r="K33" s="121"/>
      <c r="L33" s="121"/>
    </row>
    <row r="34" spans="1:12" ht="31.5">
      <c r="A34" s="122"/>
      <c r="B34" s="134" t="s">
        <v>585</v>
      </c>
      <c r="C34" s="121"/>
      <c r="D34" s="121"/>
      <c r="E34" s="121"/>
      <c r="F34" s="121"/>
      <c r="G34" s="121"/>
      <c r="H34" s="121"/>
      <c r="I34" s="121"/>
      <c r="J34" s="121"/>
      <c r="K34" s="121"/>
      <c r="L34" s="121"/>
    </row>
    <row r="35" spans="1:12" ht="15.75">
      <c r="A35" s="77" t="s">
        <v>567</v>
      </c>
      <c r="B35" s="75"/>
      <c r="C35" s="75"/>
      <c r="D35" s="75"/>
      <c r="E35" s="75"/>
      <c r="F35" s="75"/>
      <c r="G35" s="75"/>
      <c r="H35" s="75"/>
      <c r="I35" s="75"/>
      <c r="J35" s="75"/>
      <c r="K35" s="75"/>
      <c r="L35" s="75"/>
    </row>
    <row r="36" spans="1:12" ht="15.75">
      <c r="A36" s="77"/>
      <c r="B36" s="75"/>
      <c r="C36" s="75"/>
      <c r="D36" s="75"/>
      <c r="E36" s="75"/>
      <c r="F36" s="75"/>
      <c r="G36" s="75"/>
      <c r="H36" s="75"/>
      <c r="I36" s="75"/>
      <c r="J36" s="75"/>
      <c r="K36" s="75"/>
      <c r="L36" s="75"/>
    </row>
    <row r="37" spans="1:12" ht="15.75">
      <c r="A37" s="382"/>
      <c r="B37" s="124" t="s">
        <v>530</v>
      </c>
      <c r="C37" s="75"/>
      <c r="D37" s="75"/>
      <c r="E37" s="75"/>
      <c r="F37" s="75"/>
      <c r="G37" s="75"/>
      <c r="H37" s="75"/>
      <c r="I37" s="75"/>
      <c r="J37" s="75"/>
      <c r="K37" s="75"/>
      <c r="L37" s="75"/>
    </row>
    <row r="38" spans="1:12" ht="15.75">
      <c r="A38" s="382"/>
      <c r="B38" s="106" t="s">
        <v>531</v>
      </c>
      <c r="C38" s="75"/>
      <c r="D38" s="75"/>
      <c r="E38" s="75"/>
      <c r="F38" s="75"/>
      <c r="G38" s="75"/>
      <c r="H38" s="75"/>
      <c r="I38" s="75"/>
      <c r="J38" s="75"/>
      <c r="K38" s="75"/>
      <c r="L38" s="75"/>
    </row>
    <row r="39" spans="1:12" ht="15.75">
      <c r="A39" s="382"/>
      <c r="B39" s="106" t="s">
        <v>488</v>
      </c>
      <c r="C39" s="75"/>
      <c r="D39" s="75"/>
      <c r="E39" s="75"/>
      <c r="F39" s="75"/>
      <c r="G39" s="75"/>
      <c r="H39" s="75"/>
      <c r="I39" s="75"/>
      <c r="J39" s="75"/>
      <c r="K39" s="75"/>
      <c r="L39" s="75"/>
    </row>
    <row r="40" spans="1:12" ht="15.75">
      <c r="A40" s="382"/>
      <c r="B40" s="105" t="s">
        <v>454</v>
      </c>
      <c r="C40" s="75"/>
      <c r="D40" s="75"/>
      <c r="E40" s="75"/>
      <c r="F40" s="75"/>
      <c r="G40" s="75"/>
      <c r="H40" s="75"/>
      <c r="I40" s="75"/>
      <c r="J40" s="75"/>
      <c r="K40" s="75"/>
      <c r="L40" s="75"/>
    </row>
  </sheetData>
  <mergeCells count="8">
    <mergeCell ref="A37:A40"/>
    <mergeCell ref="A3:L3"/>
    <mergeCell ref="A6:A7"/>
    <mergeCell ref="B6:B7"/>
    <mergeCell ref="C6:E6"/>
    <mergeCell ref="F6:H6"/>
    <mergeCell ref="I6:J6"/>
    <mergeCell ref="K6:L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workbookViewId="0">
      <selection activeCell="L7" sqref="L7"/>
    </sheetView>
  </sheetViews>
  <sheetFormatPr defaultColWidth="9" defaultRowHeight="15.75"/>
  <cols>
    <col min="1" max="1" width="5.42578125" style="75" customWidth="1"/>
    <col min="2" max="2" width="36.5703125" style="75" customWidth="1"/>
    <col min="3" max="16384" width="9" style="75"/>
  </cols>
  <sheetData>
    <row r="1" spans="1:12">
      <c r="A1" s="91" t="s">
        <v>641</v>
      </c>
      <c r="L1" s="76" t="s">
        <v>594</v>
      </c>
    </row>
    <row r="2" spans="1:12">
      <c r="A2" s="77"/>
    </row>
    <row r="3" spans="1:12">
      <c r="A3" s="381" t="s">
        <v>696</v>
      </c>
      <c r="B3" s="381"/>
      <c r="C3" s="381"/>
      <c r="D3" s="381"/>
      <c r="E3" s="381"/>
      <c r="F3" s="381"/>
      <c r="G3" s="381"/>
      <c r="H3" s="381"/>
      <c r="I3" s="381"/>
      <c r="J3" s="381"/>
      <c r="K3" s="381"/>
      <c r="L3" s="381"/>
    </row>
    <row r="4" spans="1:12">
      <c r="A4" s="78"/>
    </row>
    <row r="5" spans="1:12">
      <c r="L5" s="119" t="s">
        <v>144</v>
      </c>
    </row>
    <row r="6" spans="1:12">
      <c r="A6" s="396" t="s">
        <v>0</v>
      </c>
      <c r="B6" s="396" t="s">
        <v>287</v>
      </c>
      <c r="C6" s="396" t="s">
        <v>695</v>
      </c>
      <c r="D6" s="396"/>
      <c r="E6" s="396"/>
      <c r="F6" s="396" t="s">
        <v>367</v>
      </c>
      <c r="G6" s="396"/>
      <c r="H6" s="396"/>
      <c r="I6" s="396" t="s">
        <v>451</v>
      </c>
      <c r="J6" s="396"/>
      <c r="K6" s="396" t="s">
        <v>649</v>
      </c>
      <c r="L6" s="396"/>
    </row>
    <row r="7" spans="1:12" ht="78.75">
      <c r="A7" s="396"/>
      <c r="B7" s="396"/>
      <c r="C7" s="120" t="s">
        <v>577</v>
      </c>
      <c r="D7" s="120" t="s">
        <v>578</v>
      </c>
      <c r="E7" s="120" t="s">
        <v>579</v>
      </c>
      <c r="F7" s="120" t="s">
        <v>580</v>
      </c>
      <c r="G7" s="120" t="s">
        <v>554</v>
      </c>
      <c r="H7" s="120" t="s">
        <v>595</v>
      </c>
      <c r="I7" s="120" t="s">
        <v>551</v>
      </c>
      <c r="J7" s="120" t="s">
        <v>556</v>
      </c>
      <c r="K7" s="120" t="s">
        <v>551</v>
      </c>
      <c r="L7" s="120" t="s">
        <v>556</v>
      </c>
    </row>
    <row r="8" spans="1:12">
      <c r="A8" s="120"/>
      <c r="B8" s="120"/>
      <c r="C8" s="120">
        <v>1</v>
      </c>
      <c r="D8" s="120">
        <v>2</v>
      </c>
      <c r="E8" s="120" t="s">
        <v>557</v>
      </c>
      <c r="F8" s="120">
        <v>4</v>
      </c>
      <c r="G8" s="120">
        <v>5</v>
      </c>
      <c r="H8" s="120" t="s">
        <v>558</v>
      </c>
      <c r="I8" s="120">
        <v>7</v>
      </c>
      <c r="J8" s="120">
        <v>8</v>
      </c>
      <c r="K8" s="120">
        <v>9</v>
      </c>
      <c r="L8" s="120">
        <v>10</v>
      </c>
    </row>
    <row r="9" spans="1:12" ht="31.5">
      <c r="A9" s="120"/>
      <c r="B9" s="120" t="s">
        <v>439</v>
      </c>
      <c r="C9" s="120"/>
      <c r="D9" s="120"/>
      <c r="E9" s="120"/>
      <c r="F9" s="120"/>
      <c r="G9" s="120"/>
      <c r="H9" s="120"/>
      <c r="I9" s="120"/>
      <c r="J9" s="120"/>
      <c r="K9" s="120"/>
      <c r="L9" s="120"/>
    </row>
    <row r="10" spans="1:12">
      <c r="A10" s="120" t="s">
        <v>146</v>
      </c>
      <c r="B10" s="123" t="s">
        <v>346</v>
      </c>
      <c r="C10" s="123"/>
      <c r="D10" s="123"/>
      <c r="E10" s="123"/>
      <c r="F10" s="123"/>
      <c r="G10" s="123"/>
      <c r="H10" s="123"/>
      <c r="I10" s="123"/>
      <c r="J10" s="123"/>
      <c r="K10" s="123"/>
      <c r="L10" s="123"/>
    </row>
    <row r="11" spans="1:12" ht="31.5">
      <c r="A11" s="122">
        <v>1</v>
      </c>
      <c r="B11" s="121" t="s">
        <v>347</v>
      </c>
      <c r="C11" s="121"/>
      <c r="D11" s="121"/>
      <c r="E11" s="121"/>
      <c r="F11" s="121"/>
      <c r="G11" s="121"/>
      <c r="H11" s="121"/>
      <c r="I11" s="121"/>
      <c r="J11" s="121"/>
      <c r="K11" s="121"/>
      <c r="L11" s="121"/>
    </row>
    <row r="12" spans="1:12" ht="31.5">
      <c r="A12" s="122">
        <v>2</v>
      </c>
      <c r="B12" s="121" t="s">
        <v>348</v>
      </c>
      <c r="C12" s="121"/>
      <c r="D12" s="121"/>
      <c r="E12" s="121"/>
      <c r="F12" s="121"/>
      <c r="G12" s="121"/>
      <c r="H12" s="121"/>
      <c r="I12" s="121"/>
      <c r="J12" s="121"/>
      <c r="K12" s="121"/>
      <c r="L12" s="121"/>
    </row>
    <row r="13" spans="1:12" ht="31.5">
      <c r="A13" s="122">
        <v>3</v>
      </c>
      <c r="B13" s="121" t="s">
        <v>349</v>
      </c>
      <c r="C13" s="121"/>
      <c r="D13" s="121"/>
      <c r="E13" s="121"/>
      <c r="F13" s="121"/>
      <c r="G13" s="121"/>
      <c r="H13" s="121"/>
      <c r="I13" s="121"/>
      <c r="J13" s="121"/>
      <c r="K13" s="121"/>
      <c r="L13" s="121"/>
    </row>
    <row r="14" spans="1:12">
      <c r="A14" s="122">
        <v>4</v>
      </c>
      <c r="B14" s="121" t="s">
        <v>291</v>
      </c>
      <c r="C14" s="121"/>
      <c r="D14" s="121"/>
      <c r="E14" s="121"/>
      <c r="F14" s="121"/>
      <c r="G14" s="121"/>
      <c r="H14" s="121"/>
      <c r="I14" s="121"/>
      <c r="J14" s="121"/>
      <c r="K14" s="121"/>
      <c r="L14" s="121"/>
    </row>
    <row r="15" spans="1:12">
      <c r="A15" s="122">
        <v>5</v>
      </c>
      <c r="B15" s="121" t="s">
        <v>183</v>
      </c>
      <c r="C15" s="121"/>
      <c r="D15" s="121"/>
      <c r="E15" s="121"/>
      <c r="F15" s="121"/>
      <c r="G15" s="121"/>
      <c r="H15" s="121"/>
      <c r="I15" s="121"/>
      <c r="J15" s="121"/>
      <c r="K15" s="121"/>
      <c r="L15" s="121"/>
    </row>
    <row r="16" spans="1:12">
      <c r="A16" s="122">
        <v>6</v>
      </c>
      <c r="B16" s="121" t="s">
        <v>292</v>
      </c>
      <c r="C16" s="121"/>
      <c r="D16" s="121"/>
      <c r="E16" s="121"/>
      <c r="F16" s="121"/>
      <c r="G16" s="121"/>
      <c r="H16" s="121"/>
      <c r="I16" s="121"/>
      <c r="J16" s="121"/>
      <c r="K16" s="121"/>
      <c r="L16" s="121"/>
    </row>
    <row r="17" spans="1:12">
      <c r="A17" s="120" t="s">
        <v>147</v>
      </c>
      <c r="B17" s="123" t="s">
        <v>350</v>
      </c>
      <c r="C17" s="123"/>
      <c r="D17" s="123"/>
      <c r="E17" s="123"/>
      <c r="F17" s="123"/>
      <c r="G17" s="123"/>
      <c r="H17" s="123"/>
      <c r="I17" s="123"/>
      <c r="J17" s="123"/>
      <c r="K17" s="123"/>
      <c r="L17" s="123"/>
    </row>
    <row r="18" spans="1:12">
      <c r="A18" s="122">
        <v>1</v>
      </c>
      <c r="B18" s="121" t="s">
        <v>180</v>
      </c>
      <c r="C18" s="121"/>
      <c r="D18" s="121"/>
      <c r="E18" s="121"/>
      <c r="F18" s="121"/>
      <c r="G18" s="121"/>
      <c r="H18" s="121"/>
      <c r="I18" s="121"/>
      <c r="J18" s="121"/>
      <c r="K18" s="121"/>
      <c r="L18" s="121"/>
    </row>
    <row r="19" spans="1:12">
      <c r="A19" s="122">
        <v>2</v>
      </c>
      <c r="B19" s="121" t="s">
        <v>351</v>
      </c>
      <c r="C19" s="121"/>
      <c r="D19" s="121"/>
      <c r="E19" s="121"/>
      <c r="F19" s="121"/>
      <c r="G19" s="121"/>
      <c r="H19" s="121"/>
      <c r="I19" s="121"/>
      <c r="J19" s="121"/>
      <c r="K19" s="121"/>
      <c r="L19" s="121"/>
    </row>
    <row r="20" spans="1:12" ht="47.25">
      <c r="A20" s="120" t="s">
        <v>148</v>
      </c>
      <c r="B20" s="123" t="s">
        <v>352</v>
      </c>
      <c r="C20" s="123"/>
      <c r="D20" s="123"/>
      <c r="E20" s="123"/>
      <c r="F20" s="123"/>
      <c r="G20" s="123"/>
      <c r="H20" s="123"/>
      <c r="I20" s="123"/>
      <c r="J20" s="123"/>
      <c r="K20" s="123"/>
      <c r="L20" s="123"/>
    </row>
    <row r="21" spans="1:12" ht="31.5">
      <c r="A21" s="122">
        <v>1</v>
      </c>
      <c r="B21" s="121" t="s">
        <v>353</v>
      </c>
      <c r="C21" s="121"/>
      <c r="D21" s="121"/>
      <c r="E21" s="121"/>
      <c r="F21" s="121"/>
      <c r="G21" s="121"/>
      <c r="H21" s="121"/>
      <c r="I21" s="121"/>
      <c r="J21" s="121"/>
      <c r="K21" s="121"/>
      <c r="L21" s="121"/>
    </row>
    <row r="22" spans="1:12">
      <c r="A22" s="122">
        <v>2</v>
      </c>
      <c r="B22" s="121" t="s">
        <v>596</v>
      </c>
      <c r="C22" s="121"/>
      <c r="D22" s="121"/>
      <c r="E22" s="121"/>
      <c r="F22" s="121"/>
      <c r="G22" s="121"/>
      <c r="H22" s="121"/>
      <c r="I22" s="121"/>
      <c r="J22" s="121"/>
      <c r="K22" s="121"/>
      <c r="L22" s="121"/>
    </row>
    <row r="23" spans="1:12">
      <c r="A23" s="120" t="s">
        <v>149</v>
      </c>
      <c r="B23" s="123" t="s">
        <v>355</v>
      </c>
      <c r="C23" s="123"/>
      <c r="D23" s="123"/>
      <c r="E23" s="123"/>
      <c r="F23" s="123"/>
      <c r="G23" s="123"/>
      <c r="H23" s="123"/>
      <c r="I23" s="123"/>
      <c r="J23" s="123"/>
      <c r="K23" s="123"/>
      <c r="L23" s="123"/>
    </row>
    <row r="24" spans="1:12">
      <c r="A24" s="122">
        <v>1</v>
      </c>
      <c r="B24" s="121" t="s">
        <v>182</v>
      </c>
      <c r="C24" s="121"/>
      <c r="D24" s="121"/>
      <c r="E24" s="121"/>
      <c r="F24" s="121"/>
      <c r="G24" s="121"/>
      <c r="H24" s="121"/>
      <c r="I24" s="121"/>
      <c r="J24" s="121"/>
      <c r="K24" s="121"/>
      <c r="L24" s="121"/>
    </row>
    <row r="25" spans="1:12">
      <c r="A25" s="122">
        <v>2</v>
      </c>
      <c r="B25" s="121" t="s">
        <v>181</v>
      </c>
      <c r="C25" s="121"/>
      <c r="D25" s="121"/>
      <c r="E25" s="121"/>
      <c r="F25" s="121"/>
      <c r="G25" s="121"/>
      <c r="H25" s="121"/>
      <c r="I25" s="121"/>
      <c r="J25" s="121"/>
      <c r="K25" s="121"/>
      <c r="L25" s="121"/>
    </row>
    <row r="26" spans="1:12" ht="31.5">
      <c r="A26" s="122">
        <v>3</v>
      </c>
      <c r="B26" s="121" t="s">
        <v>356</v>
      </c>
      <c r="C26" s="121"/>
      <c r="D26" s="121"/>
      <c r="E26" s="121"/>
      <c r="F26" s="121"/>
      <c r="G26" s="121"/>
      <c r="H26" s="121"/>
      <c r="I26" s="121"/>
      <c r="J26" s="121"/>
      <c r="K26" s="121"/>
      <c r="L26" s="121"/>
    </row>
    <row r="27" spans="1:12">
      <c r="A27" s="122">
        <v>4</v>
      </c>
      <c r="B27" s="121" t="s">
        <v>294</v>
      </c>
      <c r="C27" s="121"/>
      <c r="D27" s="121"/>
      <c r="E27" s="121"/>
      <c r="F27" s="121"/>
      <c r="G27" s="121"/>
      <c r="H27" s="121"/>
      <c r="I27" s="121"/>
      <c r="J27" s="121"/>
      <c r="K27" s="121"/>
      <c r="L27" s="121"/>
    </row>
    <row r="28" spans="1:12" ht="31.5">
      <c r="A28" s="122">
        <v>5</v>
      </c>
      <c r="B28" s="121" t="s">
        <v>597</v>
      </c>
      <c r="C28" s="121"/>
      <c r="D28" s="121"/>
      <c r="E28" s="121"/>
      <c r="F28" s="121"/>
      <c r="G28" s="121"/>
      <c r="H28" s="121"/>
      <c r="I28" s="121"/>
      <c r="J28" s="121"/>
      <c r="K28" s="121"/>
      <c r="L28" s="121"/>
    </row>
    <row r="29" spans="1:12">
      <c r="A29" s="120" t="s">
        <v>150</v>
      </c>
      <c r="B29" s="123" t="s">
        <v>293</v>
      </c>
      <c r="C29" s="123"/>
      <c r="D29" s="123"/>
      <c r="E29" s="123"/>
      <c r="F29" s="123"/>
      <c r="G29" s="123"/>
      <c r="H29" s="123"/>
      <c r="I29" s="123"/>
      <c r="J29" s="123"/>
      <c r="K29" s="123"/>
      <c r="L29" s="123"/>
    </row>
    <row r="30" spans="1:12" ht="31.5">
      <c r="A30" s="122">
        <v>1</v>
      </c>
      <c r="B30" s="121" t="s">
        <v>357</v>
      </c>
      <c r="C30" s="121"/>
      <c r="D30" s="121"/>
      <c r="E30" s="121"/>
      <c r="F30" s="121"/>
      <c r="G30" s="121"/>
      <c r="H30" s="121"/>
      <c r="I30" s="121"/>
      <c r="J30" s="121"/>
      <c r="K30" s="121"/>
      <c r="L30" s="121"/>
    </row>
    <row r="31" spans="1:12">
      <c r="A31" s="122">
        <v>2</v>
      </c>
      <c r="B31" s="121" t="s">
        <v>358</v>
      </c>
      <c r="C31" s="121"/>
      <c r="D31" s="121"/>
      <c r="E31" s="121"/>
      <c r="F31" s="121"/>
      <c r="G31" s="121"/>
      <c r="H31" s="121"/>
      <c r="I31" s="121"/>
      <c r="J31" s="121"/>
      <c r="K31" s="121"/>
      <c r="L31" s="121"/>
    </row>
    <row r="32" spans="1:12">
      <c r="A32" s="122">
        <v>3</v>
      </c>
      <c r="B32" s="121" t="s">
        <v>359</v>
      </c>
      <c r="C32" s="121"/>
      <c r="D32" s="121"/>
      <c r="E32" s="121"/>
      <c r="F32" s="121"/>
      <c r="G32" s="121"/>
      <c r="H32" s="121"/>
      <c r="I32" s="121"/>
      <c r="J32" s="121"/>
      <c r="K32" s="121"/>
      <c r="L32" s="121"/>
    </row>
    <row r="33" spans="1:2">
      <c r="A33" s="77" t="s">
        <v>567</v>
      </c>
    </row>
    <row r="34" spans="1:2">
      <c r="A34" s="77"/>
    </row>
    <row r="35" spans="1:2">
      <c r="A35" s="382"/>
      <c r="B35" s="124" t="s">
        <v>530</v>
      </c>
    </row>
    <row r="36" spans="1:2">
      <c r="A36" s="382"/>
      <c r="B36" s="106" t="s">
        <v>531</v>
      </c>
    </row>
    <row r="37" spans="1:2">
      <c r="A37" s="382"/>
      <c r="B37" s="106" t="s">
        <v>488</v>
      </c>
    </row>
    <row r="38" spans="1:2">
      <c r="A38" s="382"/>
      <c r="B38" s="105" t="s">
        <v>454</v>
      </c>
    </row>
  </sheetData>
  <mergeCells count="8">
    <mergeCell ref="A35:A38"/>
    <mergeCell ref="A3:L3"/>
    <mergeCell ref="A6:A7"/>
    <mergeCell ref="B6:B7"/>
    <mergeCell ref="C6:E6"/>
    <mergeCell ref="F6:H6"/>
    <mergeCell ref="I6:J6"/>
    <mergeCell ref="K6:L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workbookViewId="0">
      <selection activeCell="K7" sqref="K7"/>
    </sheetView>
  </sheetViews>
  <sheetFormatPr defaultColWidth="9" defaultRowHeight="15.75"/>
  <cols>
    <col min="1" max="1" width="9" style="75"/>
    <col min="2" max="2" width="39.140625" style="75" customWidth="1"/>
    <col min="3" max="16384" width="9" style="75"/>
  </cols>
  <sheetData>
    <row r="1" spans="1:12">
      <c r="A1" s="91" t="s">
        <v>641</v>
      </c>
      <c r="L1" s="76" t="s">
        <v>598</v>
      </c>
    </row>
    <row r="2" spans="1:12">
      <c r="A2" s="77"/>
    </row>
    <row r="3" spans="1:12">
      <c r="A3" s="381" t="s">
        <v>697</v>
      </c>
      <c r="B3" s="381"/>
      <c r="C3" s="381"/>
      <c r="D3" s="381"/>
      <c r="E3" s="381"/>
      <c r="F3" s="381"/>
      <c r="G3" s="381"/>
      <c r="H3" s="381"/>
      <c r="I3" s="381"/>
      <c r="J3" s="381"/>
      <c r="K3" s="381"/>
      <c r="L3" s="381"/>
    </row>
    <row r="4" spans="1:12">
      <c r="A4" s="78"/>
    </row>
    <row r="5" spans="1:12">
      <c r="L5" s="119" t="s">
        <v>444</v>
      </c>
    </row>
    <row r="6" spans="1:12">
      <c r="A6" s="396" t="s">
        <v>0</v>
      </c>
      <c r="B6" s="396" t="s">
        <v>287</v>
      </c>
      <c r="C6" s="396" t="s">
        <v>695</v>
      </c>
      <c r="D6" s="396"/>
      <c r="E6" s="396"/>
      <c r="F6" s="396" t="s">
        <v>367</v>
      </c>
      <c r="G6" s="396"/>
      <c r="H6" s="396"/>
      <c r="I6" s="396" t="s">
        <v>451</v>
      </c>
      <c r="J6" s="396"/>
      <c r="K6" s="396" t="s">
        <v>649</v>
      </c>
      <c r="L6" s="396"/>
    </row>
    <row r="7" spans="1:12" ht="78.75">
      <c r="A7" s="396"/>
      <c r="B7" s="396"/>
      <c r="C7" s="120" t="s">
        <v>551</v>
      </c>
      <c r="D7" s="120" t="s">
        <v>307</v>
      </c>
      <c r="E7" s="120" t="s">
        <v>579</v>
      </c>
      <c r="F7" s="120" t="s">
        <v>551</v>
      </c>
      <c r="G7" s="120" t="s">
        <v>554</v>
      </c>
      <c r="H7" s="120" t="s">
        <v>555</v>
      </c>
      <c r="I7" s="120" t="s">
        <v>551</v>
      </c>
      <c r="J7" s="120" t="s">
        <v>556</v>
      </c>
      <c r="K7" s="120" t="s">
        <v>551</v>
      </c>
      <c r="L7" s="120" t="s">
        <v>556</v>
      </c>
    </row>
    <row r="8" spans="1:12">
      <c r="A8" s="120"/>
      <c r="B8" s="120"/>
      <c r="C8" s="120">
        <v>1</v>
      </c>
      <c r="D8" s="120">
        <v>2</v>
      </c>
      <c r="E8" s="120" t="s">
        <v>557</v>
      </c>
      <c r="F8" s="120">
        <v>4</v>
      </c>
      <c r="G8" s="120">
        <v>5</v>
      </c>
      <c r="H8" s="120" t="s">
        <v>558</v>
      </c>
      <c r="I8" s="120">
        <v>7</v>
      </c>
      <c r="J8" s="120">
        <v>8</v>
      </c>
      <c r="K8" s="120">
        <v>9</v>
      </c>
      <c r="L8" s="120">
        <v>10</v>
      </c>
    </row>
    <row r="9" spans="1:12">
      <c r="A9" s="120" t="s">
        <v>3</v>
      </c>
      <c r="B9" s="123" t="s">
        <v>599</v>
      </c>
      <c r="C9" s="123"/>
      <c r="D9" s="123"/>
      <c r="E9" s="123"/>
      <c r="F9" s="123"/>
      <c r="G9" s="123"/>
      <c r="H9" s="123"/>
      <c r="I9" s="123"/>
      <c r="J9" s="123"/>
      <c r="K9" s="123"/>
      <c r="L9" s="123"/>
    </row>
    <row r="10" spans="1:12" ht="31.5">
      <c r="A10" s="120" t="s">
        <v>146</v>
      </c>
      <c r="B10" s="123" t="s">
        <v>464</v>
      </c>
      <c r="C10" s="123"/>
      <c r="D10" s="123"/>
      <c r="E10" s="123"/>
      <c r="F10" s="123"/>
      <c r="G10" s="123"/>
      <c r="H10" s="123"/>
      <c r="I10" s="123"/>
      <c r="J10" s="123"/>
      <c r="K10" s="123"/>
      <c r="L10" s="123"/>
    </row>
    <row r="11" spans="1:12">
      <c r="A11" s="120" t="s">
        <v>147</v>
      </c>
      <c r="B11" s="123" t="s">
        <v>600</v>
      </c>
      <c r="C11" s="123"/>
      <c r="D11" s="123"/>
      <c r="E11" s="123"/>
      <c r="F11" s="123"/>
      <c r="G11" s="123"/>
      <c r="H11" s="123"/>
      <c r="I11" s="123"/>
      <c r="J11" s="123"/>
      <c r="K11" s="123"/>
      <c r="L11" s="123"/>
    </row>
    <row r="12" spans="1:12">
      <c r="A12" s="122">
        <v>1</v>
      </c>
      <c r="B12" s="121" t="s">
        <v>468</v>
      </c>
      <c r="C12" s="121"/>
      <c r="D12" s="121"/>
      <c r="E12" s="121"/>
      <c r="F12" s="121"/>
      <c r="G12" s="121"/>
      <c r="H12" s="121"/>
      <c r="I12" s="121"/>
      <c r="J12" s="121"/>
      <c r="K12" s="121"/>
      <c r="L12" s="121"/>
    </row>
    <row r="13" spans="1:12">
      <c r="A13" s="122">
        <v>2</v>
      </c>
      <c r="B13" s="121" t="s">
        <v>469</v>
      </c>
      <c r="C13" s="121"/>
      <c r="D13" s="121"/>
      <c r="E13" s="121"/>
      <c r="F13" s="121"/>
      <c r="G13" s="121"/>
      <c r="H13" s="121"/>
      <c r="I13" s="121"/>
      <c r="J13" s="121"/>
      <c r="K13" s="121"/>
      <c r="L13" s="121"/>
    </row>
    <row r="14" spans="1:12">
      <c r="A14" s="120" t="s">
        <v>148</v>
      </c>
      <c r="B14" s="123" t="s">
        <v>470</v>
      </c>
      <c r="C14" s="123"/>
      <c r="D14" s="123"/>
      <c r="E14" s="123"/>
      <c r="F14" s="123"/>
      <c r="G14" s="123"/>
      <c r="H14" s="123"/>
      <c r="I14" s="123"/>
      <c r="J14" s="123"/>
      <c r="K14" s="123"/>
      <c r="L14" s="123"/>
    </row>
    <row r="15" spans="1:12">
      <c r="A15" s="120" t="s">
        <v>149</v>
      </c>
      <c r="B15" s="123" t="s">
        <v>471</v>
      </c>
      <c r="C15" s="123"/>
      <c r="D15" s="123"/>
      <c r="E15" s="123"/>
      <c r="F15" s="123"/>
      <c r="G15" s="123"/>
      <c r="H15" s="123"/>
      <c r="I15" s="123"/>
      <c r="J15" s="123"/>
      <c r="K15" s="123"/>
      <c r="L15" s="123"/>
    </row>
    <row r="16" spans="1:12" ht="31.5">
      <c r="A16" s="120" t="s">
        <v>150</v>
      </c>
      <c r="B16" s="123" t="s">
        <v>472</v>
      </c>
      <c r="C16" s="121"/>
      <c r="D16" s="121"/>
      <c r="E16" s="121"/>
      <c r="F16" s="121"/>
      <c r="G16" s="121"/>
      <c r="H16" s="121"/>
      <c r="I16" s="121"/>
      <c r="J16" s="121"/>
      <c r="K16" s="121"/>
      <c r="L16" s="121"/>
    </row>
    <row r="17" spans="1:12">
      <c r="A17" s="120" t="s">
        <v>4</v>
      </c>
      <c r="B17" s="123" t="s">
        <v>601</v>
      </c>
      <c r="C17" s="123"/>
      <c r="D17" s="123"/>
      <c r="E17" s="123"/>
      <c r="F17" s="123"/>
      <c r="G17" s="123"/>
      <c r="H17" s="123"/>
      <c r="I17" s="123"/>
      <c r="J17" s="123"/>
      <c r="K17" s="123"/>
      <c r="L17" s="123"/>
    </row>
    <row r="18" spans="1:12">
      <c r="A18" s="120" t="s">
        <v>146</v>
      </c>
      <c r="B18" s="123" t="s">
        <v>602</v>
      </c>
      <c r="C18" s="121"/>
      <c r="D18" s="121"/>
      <c r="E18" s="121"/>
      <c r="F18" s="121"/>
      <c r="G18" s="121"/>
      <c r="H18" s="121"/>
      <c r="I18" s="121"/>
      <c r="J18" s="121"/>
      <c r="K18" s="121"/>
      <c r="L18" s="121"/>
    </row>
    <row r="19" spans="1:12">
      <c r="A19" s="122">
        <v>1</v>
      </c>
      <c r="B19" s="121" t="s">
        <v>361</v>
      </c>
      <c r="C19" s="121"/>
      <c r="D19" s="121"/>
      <c r="E19" s="121"/>
      <c r="F19" s="121"/>
      <c r="G19" s="121"/>
      <c r="H19" s="121"/>
      <c r="I19" s="121"/>
      <c r="J19" s="121"/>
      <c r="K19" s="121"/>
      <c r="L19" s="121"/>
    </row>
    <row r="20" spans="1:12">
      <c r="A20" s="122">
        <v>2</v>
      </c>
      <c r="B20" s="121" t="s">
        <v>152</v>
      </c>
      <c r="C20" s="121"/>
      <c r="D20" s="121"/>
      <c r="E20" s="121"/>
      <c r="F20" s="121"/>
      <c r="G20" s="121"/>
      <c r="H20" s="121"/>
      <c r="I20" s="121"/>
      <c r="J20" s="121"/>
      <c r="K20" s="121"/>
      <c r="L20" s="121"/>
    </row>
    <row r="21" spans="1:12" ht="31.5">
      <c r="A21" s="122">
        <v>3</v>
      </c>
      <c r="B21" s="121" t="s">
        <v>603</v>
      </c>
      <c r="C21" s="121"/>
      <c r="D21" s="121"/>
      <c r="E21" s="121"/>
      <c r="F21" s="121"/>
      <c r="G21" s="121"/>
      <c r="H21" s="121"/>
      <c r="I21" s="121"/>
      <c r="J21" s="121"/>
      <c r="K21" s="121"/>
      <c r="L21" s="121"/>
    </row>
    <row r="22" spans="1:12">
      <c r="A22" s="122">
        <v>4</v>
      </c>
      <c r="B22" s="121" t="s">
        <v>153</v>
      </c>
      <c r="C22" s="121"/>
      <c r="D22" s="121"/>
      <c r="E22" s="121"/>
      <c r="F22" s="121"/>
      <c r="G22" s="121"/>
      <c r="H22" s="121"/>
      <c r="I22" s="121"/>
      <c r="J22" s="121"/>
      <c r="K22" s="121"/>
      <c r="L22" s="121"/>
    </row>
    <row r="23" spans="1:12">
      <c r="A23" s="122">
        <v>5</v>
      </c>
      <c r="B23" s="121" t="s">
        <v>154</v>
      </c>
      <c r="C23" s="121"/>
      <c r="D23" s="121"/>
      <c r="E23" s="121"/>
      <c r="F23" s="121"/>
      <c r="G23" s="121"/>
      <c r="H23" s="121"/>
      <c r="I23" s="121"/>
      <c r="J23" s="121"/>
      <c r="K23" s="121"/>
      <c r="L23" s="121"/>
    </row>
    <row r="24" spans="1:12">
      <c r="A24" s="122">
        <v>6</v>
      </c>
      <c r="B24" s="121" t="s">
        <v>604</v>
      </c>
      <c r="C24" s="121"/>
      <c r="D24" s="121"/>
      <c r="E24" s="121"/>
      <c r="F24" s="121"/>
      <c r="G24" s="121"/>
      <c r="H24" s="121"/>
      <c r="I24" s="121"/>
      <c r="J24" s="121"/>
      <c r="K24" s="121"/>
      <c r="L24" s="121"/>
    </row>
    <row r="25" spans="1:12" ht="31.5">
      <c r="A25" s="120" t="s">
        <v>147</v>
      </c>
      <c r="B25" s="123" t="s">
        <v>605</v>
      </c>
      <c r="C25" s="121"/>
      <c r="D25" s="121"/>
      <c r="E25" s="121"/>
      <c r="F25" s="121"/>
      <c r="G25" s="121"/>
      <c r="H25" s="121"/>
      <c r="I25" s="121"/>
      <c r="J25" s="121"/>
      <c r="K25" s="121"/>
      <c r="L25" s="121"/>
    </row>
    <row r="26" spans="1:12" ht="31.5">
      <c r="A26" s="122">
        <v>1</v>
      </c>
      <c r="B26" s="121" t="s">
        <v>606</v>
      </c>
      <c r="C26" s="121"/>
      <c r="D26" s="121"/>
      <c r="E26" s="121"/>
      <c r="F26" s="121"/>
      <c r="G26" s="121"/>
      <c r="H26" s="121"/>
      <c r="I26" s="121"/>
      <c r="J26" s="121"/>
      <c r="K26" s="121"/>
      <c r="L26" s="121"/>
    </row>
    <row r="27" spans="1:12" ht="31.5">
      <c r="A27" s="122">
        <v>2</v>
      </c>
      <c r="B27" s="121" t="s">
        <v>607</v>
      </c>
      <c r="C27" s="121"/>
      <c r="D27" s="121"/>
      <c r="E27" s="121"/>
      <c r="F27" s="121"/>
      <c r="G27" s="121"/>
      <c r="H27" s="121"/>
      <c r="I27" s="121"/>
      <c r="J27" s="121"/>
      <c r="K27" s="121"/>
      <c r="L27" s="121"/>
    </row>
    <row r="28" spans="1:12">
      <c r="A28" s="120" t="s">
        <v>148</v>
      </c>
      <c r="B28" s="123" t="s">
        <v>479</v>
      </c>
      <c r="C28" s="121"/>
      <c r="D28" s="121"/>
      <c r="E28" s="121"/>
      <c r="F28" s="121"/>
      <c r="G28" s="121"/>
      <c r="H28" s="121"/>
      <c r="I28" s="121"/>
      <c r="J28" s="121"/>
      <c r="K28" s="121"/>
      <c r="L28" s="121"/>
    </row>
    <row r="29" spans="1:12">
      <c r="A29" s="120" t="s">
        <v>5</v>
      </c>
      <c r="B29" s="123" t="s">
        <v>608</v>
      </c>
      <c r="C29" s="121"/>
      <c r="D29" s="121"/>
      <c r="E29" s="121"/>
      <c r="F29" s="121"/>
      <c r="G29" s="121"/>
      <c r="H29" s="121"/>
      <c r="I29" s="121"/>
      <c r="J29" s="121"/>
      <c r="K29" s="121"/>
      <c r="L29" s="121"/>
    </row>
    <row r="30" spans="1:12" ht="31.5">
      <c r="A30" s="120" t="s">
        <v>480</v>
      </c>
      <c r="B30" s="123" t="s">
        <v>609</v>
      </c>
      <c r="C30" s="121"/>
      <c r="D30" s="121"/>
      <c r="E30" s="121"/>
      <c r="F30" s="121"/>
      <c r="G30" s="121"/>
      <c r="H30" s="121"/>
      <c r="I30" s="121"/>
      <c r="J30" s="121"/>
      <c r="K30" s="121"/>
      <c r="L30" s="121"/>
    </row>
    <row r="31" spans="1:12" ht="31.5">
      <c r="A31" s="120" t="s">
        <v>146</v>
      </c>
      <c r="B31" s="123" t="s">
        <v>610</v>
      </c>
      <c r="C31" s="121"/>
      <c r="D31" s="121"/>
      <c r="E31" s="121"/>
      <c r="F31" s="121"/>
      <c r="G31" s="121"/>
      <c r="H31" s="121"/>
      <c r="I31" s="121"/>
      <c r="J31" s="121"/>
      <c r="K31" s="121"/>
      <c r="L31" s="121"/>
    </row>
    <row r="32" spans="1:12">
      <c r="A32" s="120" t="s">
        <v>147</v>
      </c>
      <c r="B32" s="123" t="s">
        <v>611</v>
      </c>
      <c r="C32" s="121"/>
      <c r="D32" s="121"/>
      <c r="E32" s="121"/>
      <c r="F32" s="121"/>
      <c r="G32" s="121"/>
      <c r="H32" s="121"/>
      <c r="I32" s="121"/>
      <c r="J32" s="121"/>
      <c r="K32" s="121"/>
      <c r="L32" s="121"/>
    </row>
    <row r="33" spans="1:12">
      <c r="A33" s="120" t="s">
        <v>148</v>
      </c>
      <c r="B33" s="123" t="s">
        <v>612</v>
      </c>
      <c r="C33" s="121"/>
      <c r="D33" s="121"/>
      <c r="E33" s="121"/>
      <c r="F33" s="121"/>
      <c r="G33" s="121"/>
      <c r="H33" s="121"/>
      <c r="I33" s="121"/>
      <c r="J33" s="121"/>
      <c r="K33" s="121"/>
      <c r="L33" s="121"/>
    </row>
    <row r="34" spans="1:12">
      <c r="A34" s="120">
        <v>1</v>
      </c>
      <c r="B34" s="123" t="s">
        <v>613</v>
      </c>
      <c r="C34" s="121"/>
      <c r="D34" s="121"/>
      <c r="E34" s="121"/>
      <c r="F34" s="121"/>
      <c r="G34" s="121"/>
      <c r="H34" s="121"/>
      <c r="I34" s="121"/>
      <c r="J34" s="121"/>
      <c r="K34" s="121"/>
      <c r="L34" s="121"/>
    </row>
    <row r="35" spans="1:12" ht="31.5">
      <c r="A35" s="120">
        <v>2</v>
      </c>
      <c r="B35" s="123" t="s">
        <v>614</v>
      </c>
      <c r="C35" s="121"/>
      <c r="D35" s="121"/>
      <c r="E35" s="121"/>
      <c r="F35" s="121"/>
      <c r="G35" s="121"/>
      <c r="H35" s="121"/>
      <c r="I35" s="121"/>
      <c r="J35" s="121"/>
      <c r="K35" s="121"/>
      <c r="L35" s="121"/>
    </row>
    <row r="36" spans="1:12">
      <c r="A36" s="120" t="s">
        <v>149</v>
      </c>
      <c r="B36" s="123" t="s">
        <v>615</v>
      </c>
      <c r="C36" s="121"/>
      <c r="D36" s="121"/>
      <c r="E36" s="121"/>
      <c r="F36" s="121"/>
      <c r="G36" s="121"/>
      <c r="H36" s="121"/>
      <c r="I36" s="121"/>
      <c r="J36" s="121"/>
      <c r="K36" s="121"/>
      <c r="L36" s="121"/>
    </row>
    <row r="37" spans="1:12">
      <c r="A37" s="120">
        <v>1</v>
      </c>
      <c r="B37" s="123" t="s">
        <v>616</v>
      </c>
      <c r="C37" s="121"/>
      <c r="D37" s="121"/>
      <c r="E37" s="121"/>
      <c r="F37" s="121"/>
      <c r="G37" s="121"/>
      <c r="H37" s="121"/>
      <c r="I37" s="121"/>
      <c r="J37" s="121"/>
      <c r="K37" s="121"/>
      <c r="L37" s="121"/>
    </row>
    <row r="38" spans="1:12">
      <c r="A38" s="120">
        <v>2</v>
      </c>
      <c r="B38" s="123" t="s">
        <v>617</v>
      </c>
      <c r="C38" s="121"/>
      <c r="D38" s="121"/>
      <c r="E38" s="121"/>
      <c r="F38" s="121"/>
      <c r="G38" s="121"/>
      <c r="H38" s="121"/>
      <c r="I38" s="121"/>
      <c r="J38" s="121"/>
      <c r="K38" s="121"/>
      <c r="L38" s="121"/>
    </row>
    <row r="39" spans="1:12">
      <c r="A39" s="120" t="s">
        <v>150</v>
      </c>
      <c r="B39" s="123" t="s">
        <v>618</v>
      </c>
      <c r="C39" s="121"/>
      <c r="D39" s="121"/>
      <c r="E39" s="121"/>
      <c r="F39" s="121"/>
      <c r="G39" s="121"/>
      <c r="H39" s="121"/>
      <c r="I39" s="121"/>
      <c r="J39" s="121"/>
      <c r="K39" s="121"/>
      <c r="L39" s="121"/>
    </row>
    <row r="40" spans="1:12">
      <c r="A40" s="77" t="s">
        <v>567</v>
      </c>
    </row>
    <row r="41" spans="1:12">
      <c r="A41" s="77"/>
    </row>
    <row r="42" spans="1:12">
      <c r="A42" s="382"/>
      <c r="B42" s="124" t="s">
        <v>530</v>
      </c>
    </row>
    <row r="43" spans="1:12">
      <c r="A43" s="382"/>
      <c r="B43" s="106" t="s">
        <v>531</v>
      </c>
    </row>
    <row r="44" spans="1:12">
      <c r="A44" s="382"/>
      <c r="B44" s="106" t="s">
        <v>488</v>
      </c>
    </row>
    <row r="45" spans="1:12">
      <c r="A45" s="382"/>
      <c r="B45" s="105" t="s">
        <v>454</v>
      </c>
    </row>
  </sheetData>
  <mergeCells count="8">
    <mergeCell ref="A42:A45"/>
    <mergeCell ref="A3:L3"/>
    <mergeCell ref="A6:A7"/>
    <mergeCell ref="B6:B7"/>
    <mergeCell ref="C6:E6"/>
    <mergeCell ref="F6:H6"/>
    <mergeCell ref="I6:J6"/>
    <mergeCell ref="K6:L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zoomScale="85" zoomScaleNormal="85" workbookViewId="0">
      <selection activeCell="H12" sqref="H12"/>
    </sheetView>
  </sheetViews>
  <sheetFormatPr defaultRowHeight="15"/>
  <cols>
    <col min="2" max="2" width="43" customWidth="1"/>
    <col min="6" max="6" width="11.5703125" bestFit="1" customWidth="1"/>
    <col min="9" max="9" width="10.42578125" bestFit="1" customWidth="1"/>
    <col min="11" max="11" width="10.42578125" bestFit="1" customWidth="1"/>
  </cols>
  <sheetData>
    <row r="1" spans="1:12" ht="15.75">
      <c r="A1" s="91" t="s">
        <v>641</v>
      </c>
      <c r="B1" s="104"/>
      <c r="C1" s="118"/>
      <c r="D1" s="118"/>
      <c r="E1" s="118"/>
      <c r="F1" s="118"/>
      <c r="G1" s="118"/>
      <c r="H1" s="118"/>
      <c r="I1" s="118"/>
      <c r="J1" s="118"/>
      <c r="K1" s="118"/>
      <c r="L1" s="76" t="s">
        <v>619</v>
      </c>
    </row>
    <row r="2" spans="1:12" ht="15.75">
      <c r="A2" s="77"/>
      <c r="B2" s="75"/>
      <c r="C2" s="75"/>
      <c r="D2" s="75"/>
      <c r="E2" s="75"/>
      <c r="F2" s="75"/>
      <c r="G2" s="75"/>
      <c r="H2" s="75"/>
      <c r="I2" s="75"/>
      <c r="J2" s="75"/>
      <c r="K2" s="75"/>
      <c r="L2" s="75"/>
    </row>
    <row r="3" spans="1:12" ht="15.75">
      <c r="A3" s="381" t="s">
        <v>698</v>
      </c>
      <c r="B3" s="381"/>
      <c r="C3" s="381"/>
      <c r="D3" s="381"/>
      <c r="E3" s="381"/>
      <c r="F3" s="381"/>
      <c r="G3" s="381"/>
      <c r="H3" s="381"/>
      <c r="I3" s="381"/>
      <c r="J3" s="381"/>
      <c r="K3" s="381"/>
      <c r="L3" s="381"/>
    </row>
    <row r="4" spans="1:12" ht="15.75">
      <c r="A4" s="78"/>
      <c r="B4" s="75"/>
      <c r="C4" s="75"/>
      <c r="D4" s="75"/>
      <c r="E4" s="75"/>
      <c r="F4" s="75"/>
      <c r="G4" s="75"/>
      <c r="H4" s="75"/>
      <c r="I4" s="75"/>
      <c r="J4" s="75"/>
      <c r="K4" s="75"/>
      <c r="L4" s="75"/>
    </row>
    <row r="5" spans="1:12" ht="15.75">
      <c r="B5" s="75"/>
      <c r="C5" s="75"/>
      <c r="D5" s="75"/>
      <c r="E5" s="75"/>
      <c r="F5" s="75"/>
      <c r="G5" s="75"/>
      <c r="H5" s="75"/>
      <c r="I5" s="75"/>
      <c r="J5" s="75"/>
      <c r="K5" s="75"/>
      <c r="L5" s="119" t="s">
        <v>144</v>
      </c>
    </row>
    <row r="6" spans="1:12" ht="15.75">
      <c r="A6" s="396" t="s">
        <v>0</v>
      </c>
      <c r="B6" s="396" t="s">
        <v>287</v>
      </c>
      <c r="C6" s="396" t="s">
        <v>695</v>
      </c>
      <c r="D6" s="396"/>
      <c r="E6" s="396"/>
      <c r="F6" s="396" t="s">
        <v>367</v>
      </c>
      <c r="G6" s="396"/>
      <c r="H6" s="396"/>
      <c r="I6" s="396" t="s">
        <v>451</v>
      </c>
      <c r="J6" s="396"/>
      <c r="K6" s="396" t="s">
        <v>649</v>
      </c>
      <c r="L6" s="396"/>
    </row>
    <row r="7" spans="1:12" ht="89.25" customHeight="1">
      <c r="A7" s="396"/>
      <c r="B7" s="396"/>
      <c r="C7" s="120" t="s">
        <v>577</v>
      </c>
      <c r="D7" s="120" t="s">
        <v>578</v>
      </c>
      <c r="E7" s="120" t="s">
        <v>579</v>
      </c>
      <c r="F7" s="120" t="s">
        <v>580</v>
      </c>
      <c r="G7" s="120" t="s">
        <v>554</v>
      </c>
      <c r="H7" s="120" t="s">
        <v>620</v>
      </c>
      <c r="I7" s="120" t="s">
        <v>551</v>
      </c>
      <c r="J7" s="120" t="s">
        <v>556</v>
      </c>
      <c r="K7" s="120" t="s">
        <v>551</v>
      </c>
      <c r="L7" s="120" t="s">
        <v>556</v>
      </c>
    </row>
    <row r="8" spans="1:12" ht="15.75">
      <c r="A8" s="120"/>
      <c r="B8" s="120"/>
      <c r="C8" s="120">
        <v>1</v>
      </c>
      <c r="D8" s="120">
        <v>2</v>
      </c>
      <c r="E8" s="120" t="s">
        <v>557</v>
      </c>
      <c r="F8" s="120">
        <v>4</v>
      </c>
      <c r="G8" s="120">
        <v>5</v>
      </c>
      <c r="H8" s="120" t="s">
        <v>558</v>
      </c>
      <c r="I8" s="120">
        <v>7</v>
      </c>
      <c r="J8" s="120">
        <v>8</v>
      </c>
      <c r="K8" s="120">
        <v>9</v>
      </c>
      <c r="L8" s="120">
        <v>10</v>
      </c>
    </row>
    <row r="9" spans="1:12" ht="31.5">
      <c r="A9" s="120" t="s">
        <v>146</v>
      </c>
      <c r="B9" s="123" t="s">
        <v>223</v>
      </c>
      <c r="C9" s="121"/>
      <c r="D9" s="121"/>
      <c r="E9" s="121"/>
      <c r="F9" s="193"/>
      <c r="G9" s="121"/>
      <c r="H9" s="121"/>
      <c r="I9" s="193"/>
      <c r="J9" s="121"/>
      <c r="K9" s="193"/>
      <c r="L9" s="121"/>
    </row>
    <row r="10" spans="1:12" ht="63">
      <c r="A10" s="122"/>
      <c r="B10" s="123" t="s">
        <v>360</v>
      </c>
      <c r="C10" s="121"/>
      <c r="D10" s="121"/>
      <c r="E10" s="121"/>
      <c r="F10" s="193"/>
      <c r="G10" s="121"/>
      <c r="H10" s="121"/>
      <c r="I10" s="193"/>
      <c r="J10" s="121"/>
      <c r="K10" s="193"/>
      <c r="L10" s="121"/>
    </row>
    <row r="11" spans="1:12" ht="16.5">
      <c r="A11" s="120">
        <v>1</v>
      </c>
      <c r="B11" s="123" t="s">
        <v>361</v>
      </c>
      <c r="C11" s="121"/>
      <c r="D11" s="121"/>
      <c r="E11" s="121"/>
      <c r="F11" s="193"/>
      <c r="G11" s="121"/>
      <c r="H11" s="121"/>
      <c r="I11" s="193"/>
      <c r="J11" s="121"/>
      <c r="K11" s="193"/>
      <c r="L11" s="121"/>
    </row>
    <row r="12" spans="1:12" ht="94.5">
      <c r="A12" s="120" t="s">
        <v>224</v>
      </c>
      <c r="B12" s="123" t="s">
        <v>362</v>
      </c>
      <c r="C12" s="121"/>
      <c r="D12" s="121"/>
      <c r="E12" s="121"/>
      <c r="F12" s="193"/>
      <c r="G12" s="121"/>
      <c r="H12" s="121"/>
      <c r="I12" s="193"/>
      <c r="J12" s="121"/>
      <c r="K12" s="193"/>
      <c r="L12" s="121"/>
    </row>
    <row r="13" spans="1:12" ht="16.5">
      <c r="A13" s="120" t="s">
        <v>225</v>
      </c>
      <c r="B13" s="123" t="s">
        <v>363</v>
      </c>
      <c r="C13" s="121"/>
      <c r="D13" s="121"/>
      <c r="E13" s="121"/>
      <c r="F13" s="193"/>
      <c r="G13" s="121"/>
      <c r="H13" s="121"/>
      <c r="I13" s="193"/>
      <c r="J13" s="121"/>
      <c r="K13" s="193"/>
      <c r="L13" s="121"/>
    </row>
    <row r="14" spans="1:12" ht="16.5">
      <c r="A14" s="120"/>
      <c r="B14" s="123" t="s">
        <v>8</v>
      </c>
      <c r="C14" s="121"/>
      <c r="D14" s="121"/>
      <c r="E14" s="121"/>
      <c r="F14" s="193"/>
      <c r="G14" s="121"/>
      <c r="H14" s="121"/>
      <c r="I14" s="193"/>
      <c r="J14" s="121"/>
      <c r="K14" s="193"/>
      <c r="L14" s="121"/>
    </row>
    <row r="15" spans="1:12" ht="31.5">
      <c r="A15" s="120" t="s">
        <v>364</v>
      </c>
      <c r="B15" s="123" t="s">
        <v>365</v>
      </c>
      <c r="C15" s="121"/>
      <c r="D15" s="121"/>
      <c r="E15" s="121"/>
      <c r="F15" s="193"/>
      <c r="G15" s="121"/>
      <c r="H15" s="121"/>
      <c r="I15" s="193"/>
      <c r="J15" s="121"/>
      <c r="K15" s="193"/>
      <c r="L15" s="121"/>
    </row>
    <row r="16" spans="1:12" ht="16.5">
      <c r="A16" s="122" t="s">
        <v>226</v>
      </c>
      <c r="B16" s="121" t="s">
        <v>227</v>
      </c>
      <c r="C16" s="121"/>
      <c r="D16" s="121"/>
      <c r="E16" s="121"/>
      <c r="F16" s="194"/>
      <c r="G16" s="121"/>
      <c r="H16" s="121"/>
      <c r="I16" s="194"/>
      <c r="J16" s="121"/>
      <c r="K16" s="194"/>
      <c r="L16" s="121"/>
    </row>
    <row r="17" spans="1:12" ht="16.5">
      <c r="A17" s="122" t="s">
        <v>228</v>
      </c>
      <c r="B17" s="121" t="s">
        <v>229</v>
      </c>
      <c r="C17" s="121"/>
      <c r="D17" s="121"/>
      <c r="E17" s="121"/>
      <c r="F17" s="194"/>
      <c r="G17" s="121"/>
      <c r="H17" s="121"/>
      <c r="I17" s="194"/>
      <c r="J17" s="121"/>
      <c r="K17" s="194"/>
      <c r="L17" s="121"/>
    </row>
    <row r="18" spans="1:12" ht="16.5">
      <c r="A18" s="122" t="s">
        <v>230</v>
      </c>
      <c r="B18" s="121" t="s">
        <v>231</v>
      </c>
      <c r="C18" s="121"/>
      <c r="D18" s="121"/>
      <c r="E18" s="121"/>
      <c r="F18" s="194"/>
      <c r="G18" s="121"/>
      <c r="H18" s="121"/>
      <c r="I18" s="194"/>
      <c r="J18" s="121"/>
      <c r="K18" s="194"/>
      <c r="L18" s="121"/>
    </row>
    <row r="19" spans="1:12" ht="31.5">
      <c r="A19" s="122" t="s">
        <v>232</v>
      </c>
      <c r="B19" s="121" t="s">
        <v>233</v>
      </c>
      <c r="C19" s="121"/>
      <c r="D19" s="121"/>
      <c r="E19" s="121"/>
      <c r="F19" s="194"/>
      <c r="G19" s="121"/>
      <c r="H19" s="121"/>
      <c r="I19" s="194"/>
      <c r="J19" s="121"/>
      <c r="K19" s="194"/>
      <c r="L19" s="121"/>
    </row>
    <row r="20" spans="1:12" ht="16.5">
      <c r="A20" s="122" t="s">
        <v>242</v>
      </c>
      <c r="B20" s="121" t="s">
        <v>644</v>
      </c>
      <c r="C20" s="121"/>
      <c r="D20" s="121"/>
      <c r="E20" s="121"/>
      <c r="F20" s="194"/>
      <c r="G20" s="121"/>
      <c r="H20" s="121"/>
      <c r="I20" s="194"/>
      <c r="J20" s="121"/>
      <c r="K20" s="194"/>
      <c r="L20" s="121"/>
    </row>
    <row r="21" spans="1:12" ht="31.5">
      <c r="A21" s="120" t="s">
        <v>234</v>
      </c>
      <c r="B21" s="123" t="s">
        <v>235</v>
      </c>
      <c r="C21" s="121"/>
      <c r="D21" s="121"/>
      <c r="E21" s="121"/>
      <c r="F21" s="194"/>
      <c r="G21" s="121"/>
      <c r="H21" s="121"/>
      <c r="I21" s="194"/>
      <c r="J21" s="121"/>
      <c r="K21" s="194"/>
      <c r="L21" s="121"/>
    </row>
    <row r="22" spans="1:12" ht="16.5">
      <c r="A22" s="122" t="s">
        <v>226</v>
      </c>
      <c r="B22" s="121" t="s">
        <v>236</v>
      </c>
      <c r="C22" s="121"/>
      <c r="D22" s="121"/>
      <c r="E22" s="121"/>
      <c r="F22" s="194"/>
      <c r="G22" s="121"/>
      <c r="H22" s="121"/>
      <c r="I22" s="194"/>
      <c r="J22" s="121"/>
      <c r="K22" s="194"/>
      <c r="L22" s="121"/>
    </row>
    <row r="23" spans="1:12" ht="16.5">
      <c r="A23" s="122" t="s">
        <v>228</v>
      </c>
      <c r="B23" s="121" t="s">
        <v>237</v>
      </c>
      <c r="C23" s="121"/>
      <c r="D23" s="121"/>
      <c r="E23" s="121"/>
      <c r="F23" s="194"/>
      <c r="G23" s="121"/>
      <c r="H23" s="121"/>
      <c r="I23" s="194"/>
      <c r="J23" s="121"/>
      <c r="K23" s="194"/>
      <c r="L23" s="121"/>
    </row>
    <row r="24" spans="1:12" ht="16.5">
      <c r="A24" s="122" t="s">
        <v>230</v>
      </c>
      <c r="B24" s="121" t="s">
        <v>238</v>
      </c>
      <c r="C24" s="121"/>
      <c r="D24" s="121"/>
      <c r="E24" s="121"/>
      <c r="F24" s="200"/>
      <c r="G24" s="121"/>
      <c r="H24" s="121"/>
      <c r="I24" s="200"/>
      <c r="J24" s="121"/>
      <c r="K24" s="200"/>
      <c r="L24" s="121"/>
    </row>
    <row r="25" spans="1:12" ht="16.5">
      <c r="A25" s="122" t="s">
        <v>232</v>
      </c>
      <c r="B25" s="121" t="s">
        <v>239</v>
      </c>
      <c r="C25" s="121"/>
      <c r="D25" s="121"/>
      <c r="E25" s="121"/>
      <c r="F25" s="200"/>
      <c r="G25" s="121"/>
      <c r="H25" s="121"/>
      <c r="I25" s="200"/>
      <c r="J25" s="121"/>
      <c r="K25" s="200"/>
      <c r="L25" s="121"/>
    </row>
    <row r="26" spans="1:12" ht="16.5">
      <c r="A26" s="122" t="s">
        <v>240</v>
      </c>
      <c r="B26" s="121" t="s">
        <v>241</v>
      </c>
      <c r="C26" s="121"/>
      <c r="D26" s="121"/>
      <c r="E26" s="121"/>
      <c r="F26" s="200"/>
      <c r="G26" s="121"/>
      <c r="H26" s="121"/>
      <c r="I26" s="200"/>
      <c r="J26" s="121"/>
      <c r="K26" s="200"/>
      <c r="L26" s="121"/>
    </row>
    <row r="27" spans="1:12" ht="16.5">
      <c r="A27" s="122" t="s">
        <v>242</v>
      </c>
      <c r="B27" s="121" t="s">
        <v>243</v>
      </c>
      <c r="C27" s="121"/>
      <c r="D27" s="121"/>
      <c r="E27" s="121"/>
      <c r="F27" s="200"/>
      <c r="G27" s="121"/>
      <c r="H27" s="121"/>
      <c r="I27" s="200"/>
      <c r="J27" s="121"/>
      <c r="K27" s="200"/>
      <c r="L27" s="121"/>
    </row>
    <row r="28" spans="1:12" ht="16.5">
      <c r="A28" s="122" t="s">
        <v>244</v>
      </c>
      <c r="B28" s="121" t="s">
        <v>245</v>
      </c>
      <c r="C28" s="121"/>
      <c r="D28" s="121"/>
      <c r="E28" s="121"/>
      <c r="F28" s="200"/>
      <c r="G28" s="121"/>
      <c r="H28" s="121"/>
      <c r="I28" s="200"/>
      <c r="J28" s="121"/>
      <c r="K28" s="200"/>
      <c r="L28" s="121"/>
    </row>
    <row r="29" spans="1:12" ht="16.5">
      <c r="A29" s="122" t="s">
        <v>246</v>
      </c>
      <c r="B29" s="121" t="s">
        <v>247</v>
      </c>
      <c r="C29" s="121"/>
      <c r="D29" s="121"/>
      <c r="E29" s="121"/>
      <c r="F29" s="200"/>
      <c r="G29" s="121"/>
      <c r="H29" s="121"/>
      <c r="I29" s="200"/>
      <c r="J29" s="121"/>
      <c r="K29" s="200"/>
      <c r="L29" s="121"/>
    </row>
    <row r="30" spans="1:12" ht="16.5">
      <c r="A30" s="122" t="s">
        <v>248</v>
      </c>
      <c r="B30" s="121" t="s">
        <v>249</v>
      </c>
      <c r="C30" s="121"/>
      <c r="D30" s="121"/>
      <c r="E30" s="121"/>
      <c r="F30" s="200"/>
      <c r="G30" s="121"/>
      <c r="H30" s="121"/>
      <c r="I30" s="200"/>
      <c r="J30" s="121"/>
      <c r="K30" s="200"/>
      <c r="L30" s="121"/>
    </row>
    <row r="31" spans="1:12" ht="16.5">
      <c r="A31" s="122" t="s">
        <v>250</v>
      </c>
      <c r="B31" s="121" t="s">
        <v>251</v>
      </c>
      <c r="C31" s="121"/>
      <c r="D31" s="121"/>
      <c r="E31" s="121"/>
      <c r="F31" s="200"/>
      <c r="G31" s="121"/>
      <c r="H31" s="121"/>
      <c r="I31" s="200"/>
      <c r="J31" s="121"/>
      <c r="K31" s="200"/>
      <c r="L31" s="121"/>
    </row>
    <row r="32" spans="1:12" ht="31.5">
      <c r="A32" s="122" t="s">
        <v>252</v>
      </c>
      <c r="B32" s="121" t="s">
        <v>253</v>
      </c>
      <c r="C32" s="121"/>
      <c r="D32" s="121"/>
      <c r="E32" s="121"/>
      <c r="F32" s="200"/>
      <c r="G32" s="121"/>
      <c r="H32" s="121"/>
      <c r="I32" s="200"/>
      <c r="J32" s="121"/>
      <c r="K32" s="200"/>
      <c r="L32" s="121"/>
    </row>
    <row r="33" spans="1:12" ht="16.5">
      <c r="A33" s="122" t="s">
        <v>254</v>
      </c>
      <c r="B33" s="121" t="s">
        <v>255</v>
      </c>
      <c r="C33" s="121"/>
      <c r="D33" s="121"/>
      <c r="E33" s="121"/>
      <c r="F33" s="200"/>
      <c r="G33" s="121"/>
      <c r="H33" s="121"/>
      <c r="I33" s="200"/>
      <c r="J33" s="121"/>
      <c r="K33" s="200"/>
      <c r="L33" s="121"/>
    </row>
    <row r="34" spans="1:12" ht="16.5">
      <c r="A34" s="122" t="s">
        <v>256</v>
      </c>
      <c r="B34" s="121" t="s">
        <v>257</v>
      </c>
      <c r="C34" s="121"/>
      <c r="D34" s="121"/>
      <c r="E34" s="121"/>
      <c r="F34" s="200"/>
      <c r="G34" s="121"/>
      <c r="H34" s="121"/>
      <c r="I34" s="200"/>
      <c r="J34" s="121"/>
      <c r="K34" s="200"/>
      <c r="L34" s="121"/>
    </row>
    <row r="35" spans="1:12" ht="16.5">
      <c r="A35" s="120">
        <v>2</v>
      </c>
      <c r="B35" s="123" t="s">
        <v>152</v>
      </c>
      <c r="C35" s="121"/>
      <c r="D35" s="121"/>
      <c r="E35" s="121"/>
      <c r="F35" s="193"/>
      <c r="G35" s="121"/>
      <c r="H35" s="121"/>
      <c r="I35" s="193"/>
      <c r="J35" s="121"/>
      <c r="K35" s="193"/>
      <c r="L35" s="121"/>
    </row>
    <row r="36" spans="1:12" ht="16.5">
      <c r="A36" s="122" t="s">
        <v>226</v>
      </c>
      <c r="B36" s="121" t="s">
        <v>236</v>
      </c>
      <c r="C36" s="121"/>
      <c r="D36" s="121"/>
      <c r="E36" s="121"/>
      <c r="F36" s="194"/>
      <c r="G36" s="121"/>
      <c r="H36" s="121"/>
      <c r="I36" s="194"/>
      <c r="J36" s="121"/>
      <c r="K36" s="194"/>
      <c r="L36" s="121"/>
    </row>
    <row r="37" spans="1:12" ht="16.5">
      <c r="A37" s="122" t="s">
        <v>228</v>
      </c>
      <c r="B37" s="121" t="s">
        <v>237</v>
      </c>
      <c r="C37" s="121"/>
      <c r="D37" s="121"/>
      <c r="E37" s="121"/>
      <c r="F37" s="194"/>
      <c r="G37" s="121"/>
      <c r="H37" s="121"/>
      <c r="I37" s="194"/>
      <c r="J37" s="121"/>
      <c r="K37" s="194"/>
      <c r="L37" s="121"/>
    </row>
    <row r="38" spans="1:12" ht="16.5">
      <c r="A38" s="122" t="s">
        <v>230</v>
      </c>
      <c r="B38" s="121" t="s">
        <v>238</v>
      </c>
      <c r="C38" s="121"/>
      <c r="D38" s="121"/>
      <c r="E38" s="121"/>
      <c r="F38" s="194"/>
      <c r="G38" s="121"/>
      <c r="H38" s="121"/>
      <c r="I38" s="194"/>
      <c r="J38" s="121"/>
      <c r="K38" s="194"/>
      <c r="L38" s="121"/>
    </row>
    <row r="39" spans="1:12" ht="16.5">
      <c r="A39" s="122" t="s">
        <v>232</v>
      </c>
      <c r="B39" s="121" t="s">
        <v>239</v>
      </c>
      <c r="C39" s="121"/>
      <c r="D39" s="121"/>
      <c r="E39" s="121"/>
      <c r="F39" s="194"/>
      <c r="G39" s="121"/>
      <c r="H39" s="121"/>
      <c r="I39" s="194"/>
      <c r="J39" s="121"/>
      <c r="K39" s="194"/>
      <c r="L39" s="121"/>
    </row>
    <row r="40" spans="1:12" ht="16.5">
      <c r="A40" s="122" t="s">
        <v>240</v>
      </c>
      <c r="B40" s="121" t="s">
        <v>258</v>
      </c>
      <c r="C40" s="121"/>
      <c r="D40" s="121"/>
      <c r="E40" s="121"/>
      <c r="F40" s="194"/>
      <c r="G40" s="121"/>
      <c r="H40" s="121"/>
      <c r="I40" s="194"/>
      <c r="J40" s="121"/>
      <c r="K40" s="194"/>
      <c r="L40" s="121"/>
    </row>
    <row r="41" spans="1:12" ht="16.5">
      <c r="A41" s="122" t="s">
        <v>242</v>
      </c>
      <c r="B41" s="121" t="s">
        <v>259</v>
      </c>
      <c r="C41" s="121"/>
      <c r="D41" s="121"/>
      <c r="E41" s="121"/>
      <c r="F41" s="194"/>
      <c r="G41" s="121"/>
      <c r="H41" s="121"/>
      <c r="I41" s="194"/>
      <c r="J41" s="121"/>
      <c r="K41" s="194"/>
      <c r="L41" s="121"/>
    </row>
    <row r="42" spans="1:12" ht="16.5">
      <c r="A42" s="122" t="s">
        <v>244</v>
      </c>
      <c r="B42" s="121" t="s">
        <v>260</v>
      </c>
      <c r="C42" s="121"/>
      <c r="D42" s="121"/>
      <c r="E42" s="121"/>
      <c r="F42" s="194"/>
      <c r="G42" s="121"/>
      <c r="H42" s="121"/>
      <c r="I42" s="194"/>
      <c r="J42" s="121"/>
      <c r="K42" s="194"/>
      <c r="L42" s="121"/>
    </row>
    <row r="43" spans="1:12" ht="16.5">
      <c r="A43" s="122" t="s">
        <v>246</v>
      </c>
      <c r="B43" s="121" t="s">
        <v>261</v>
      </c>
      <c r="C43" s="121"/>
      <c r="D43" s="121"/>
      <c r="E43" s="121"/>
      <c r="F43" s="194"/>
      <c r="G43" s="121"/>
      <c r="H43" s="121"/>
      <c r="I43" s="194"/>
      <c r="J43" s="121"/>
      <c r="K43" s="194"/>
      <c r="L43" s="121"/>
    </row>
    <row r="44" spans="1:12" ht="16.5">
      <c r="A44" s="122" t="s">
        <v>248</v>
      </c>
      <c r="B44" s="121" t="s">
        <v>262</v>
      </c>
      <c r="C44" s="121"/>
      <c r="D44" s="121"/>
      <c r="E44" s="121"/>
      <c r="F44" s="194"/>
      <c r="G44" s="121"/>
      <c r="H44" s="121"/>
      <c r="I44" s="194"/>
      <c r="J44" s="121"/>
      <c r="K44" s="194"/>
      <c r="L44" s="121"/>
    </row>
    <row r="45" spans="1:12" ht="16.5">
      <c r="A45" s="122" t="s">
        <v>250</v>
      </c>
      <c r="B45" s="121" t="s">
        <v>251</v>
      </c>
      <c r="C45" s="121"/>
      <c r="D45" s="121"/>
      <c r="E45" s="121"/>
      <c r="F45" s="194"/>
      <c r="G45" s="121"/>
      <c r="H45" s="121"/>
      <c r="I45" s="194"/>
      <c r="J45" s="121"/>
      <c r="K45" s="194"/>
      <c r="L45" s="121"/>
    </row>
    <row r="46" spans="1:12" ht="31.5">
      <c r="A46" s="122" t="s">
        <v>252</v>
      </c>
      <c r="B46" s="121" t="s">
        <v>253</v>
      </c>
      <c r="C46" s="121"/>
      <c r="D46" s="121"/>
      <c r="E46" s="121"/>
      <c r="F46" s="194"/>
      <c r="G46" s="121"/>
      <c r="H46" s="121"/>
      <c r="I46" s="194"/>
      <c r="J46" s="121"/>
      <c r="K46" s="194"/>
      <c r="L46" s="121"/>
    </row>
    <row r="47" spans="1:12" ht="16.5">
      <c r="A47" s="122" t="s">
        <v>254</v>
      </c>
      <c r="B47" s="121" t="s">
        <v>255</v>
      </c>
      <c r="C47" s="121"/>
      <c r="D47" s="121"/>
      <c r="E47" s="121"/>
      <c r="F47" s="194"/>
      <c r="G47" s="121"/>
      <c r="H47" s="121"/>
      <c r="I47" s="194"/>
      <c r="J47" s="121"/>
      <c r="K47" s="194"/>
      <c r="L47" s="121"/>
    </row>
    <row r="48" spans="1:12" ht="16.5">
      <c r="A48" s="122" t="s">
        <v>256</v>
      </c>
      <c r="B48" s="121" t="s">
        <v>257</v>
      </c>
      <c r="C48" s="121"/>
      <c r="D48" s="121"/>
      <c r="E48" s="121"/>
      <c r="F48" s="194"/>
      <c r="G48" s="121"/>
      <c r="H48" s="121"/>
      <c r="I48" s="194"/>
      <c r="J48" s="121"/>
      <c r="K48" s="194"/>
      <c r="L48" s="121"/>
    </row>
    <row r="49" spans="1:12" ht="31.5">
      <c r="A49" s="120">
        <v>3</v>
      </c>
      <c r="B49" s="123" t="s">
        <v>263</v>
      </c>
      <c r="C49" s="121"/>
      <c r="D49" s="121"/>
      <c r="E49" s="121"/>
      <c r="F49" s="193"/>
      <c r="G49" s="121"/>
      <c r="H49" s="121"/>
      <c r="I49" s="193"/>
      <c r="J49" s="121"/>
      <c r="K49" s="193"/>
      <c r="L49" s="121"/>
    </row>
    <row r="50" spans="1:12" ht="16.5">
      <c r="A50" s="120">
        <v>4</v>
      </c>
      <c r="B50" s="123" t="s">
        <v>153</v>
      </c>
      <c r="C50" s="121"/>
      <c r="D50" s="121"/>
      <c r="E50" s="121"/>
      <c r="F50" s="193"/>
      <c r="G50" s="121"/>
      <c r="H50" s="121"/>
      <c r="I50" s="193"/>
      <c r="J50" s="121"/>
      <c r="K50" s="193"/>
      <c r="L50" s="121"/>
    </row>
    <row r="51" spans="1:12" ht="16.5">
      <c r="A51" s="120">
        <v>5</v>
      </c>
      <c r="B51" s="123" t="s">
        <v>154</v>
      </c>
      <c r="C51" s="121"/>
      <c r="D51" s="121"/>
      <c r="E51" s="121"/>
      <c r="F51" s="193"/>
      <c r="G51" s="121"/>
      <c r="H51" s="121"/>
      <c r="I51" s="193"/>
      <c r="J51" s="121"/>
      <c r="K51" s="193"/>
      <c r="L51" s="121"/>
    </row>
    <row r="52" spans="1:12" ht="16.5">
      <c r="A52" s="120">
        <v>6</v>
      </c>
      <c r="B52" s="123" t="s">
        <v>264</v>
      </c>
      <c r="C52" s="121"/>
      <c r="D52" s="121"/>
      <c r="E52" s="121"/>
      <c r="F52" s="193"/>
      <c r="G52" s="121"/>
      <c r="H52" s="121"/>
      <c r="I52" s="193"/>
      <c r="J52" s="121"/>
      <c r="K52" s="193"/>
      <c r="L52" s="121"/>
    </row>
    <row r="53" spans="1:12" ht="47.25">
      <c r="A53" s="120" t="s">
        <v>147</v>
      </c>
      <c r="B53" s="123" t="s">
        <v>267</v>
      </c>
      <c r="C53" s="121"/>
      <c r="D53" s="121"/>
      <c r="E53" s="121"/>
      <c r="F53" s="193"/>
      <c r="G53" s="121"/>
      <c r="H53" s="121"/>
      <c r="I53" s="193"/>
      <c r="J53" s="121"/>
      <c r="K53" s="193"/>
      <c r="L53" s="121"/>
    </row>
    <row r="54" spans="1:12" ht="31.5">
      <c r="A54" s="120" t="s">
        <v>148</v>
      </c>
      <c r="B54" s="123" t="s">
        <v>268</v>
      </c>
      <c r="C54" s="121"/>
      <c r="D54" s="121"/>
      <c r="E54" s="121"/>
      <c r="F54" s="193"/>
      <c r="G54" s="121"/>
      <c r="H54" s="121"/>
      <c r="I54" s="193"/>
      <c r="J54" s="121"/>
      <c r="K54" s="193"/>
      <c r="L54" s="121"/>
    </row>
    <row r="55" spans="1:12" ht="15.75">
      <c r="A55" s="136" t="s">
        <v>621</v>
      </c>
      <c r="B55" s="75"/>
      <c r="C55" s="75"/>
      <c r="D55" s="75"/>
      <c r="E55" s="75"/>
      <c r="F55" s="75"/>
      <c r="G55" s="75"/>
      <c r="H55" s="75"/>
      <c r="I55" s="75"/>
      <c r="J55" s="75"/>
      <c r="K55" s="75"/>
      <c r="L55" s="75"/>
    </row>
    <row r="56" spans="1:12" ht="15.75">
      <c r="A56" s="77"/>
      <c r="B56" s="75"/>
      <c r="C56" s="75"/>
      <c r="D56" s="75"/>
      <c r="E56" s="75"/>
      <c r="F56" s="75">
        <v>2656444</v>
      </c>
      <c r="G56" s="75"/>
      <c r="H56" s="75"/>
      <c r="I56" s="75"/>
      <c r="J56" s="75"/>
      <c r="K56" s="75"/>
      <c r="L56" s="75"/>
    </row>
    <row r="57" spans="1:12" ht="15.75">
      <c r="A57" s="382"/>
      <c r="B57" s="124" t="s">
        <v>530</v>
      </c>
      <c r="C57" s="75"/>
      <c r="D57" s="75"/>
      <c r="E57" s="75"/>
      <c r="F57" s="75"/>
      <c r="G57" s="75"/>
      <c r="H57" s="75"/>
      <c r="I57" s="75"/>
      <c r="J57" s="75"/>
      <c r="K57" s="75"/>
      <c r="L57" s="75"/>
    </row>
    <row r="58" spans="1:12" ht="15.75">
      <c r="A58" s="382"/>
      <c r="B58" s="106" t="s">
        <v>531</v>
      </c>
      <c r="C58" s="75"/>
      <c r="D58" s="75"/>
      <c r="E58" s="75"/>
      <c r="F58" s="75"/>
      <c r="G58" s="75"/>
      <c r="H58" s="75"/>
      <c r="I58" s="75"/>
      <c r="J58" s="75"/>
      <c r="K58" s="75"/>
      <c r="L58" s="75"/>
    </row>
    <row r="59" spans="1:12" ht="15.75">
      <c r="A59" s="382"/>
      <c r="B59" s="106" t="s">
        <v>488</v>
      </c>
      <c r="C59" s="75"/>
      <c r="D59" s="75"/>
      <c r="E59" s="75"/>
      <c r="F59" s="75"/>
      <c r="G59" s="75"/>
      <c r="H59" s="75"/>
      <c r="I59" s="75"/>
      <c r="J59" s="75"/>
      <c r="K59" s="75"/>
      <c r="L59" s="75"/>
    </row>
    <row r="60" spans="1:12" ht="15.75">
      <c r="A60" s="382"/>
      <c r="B60" s="105" t="s">
        <v>454</v>
      </c>
      <c r="C60" s="75"/>
      <c r="D60" s="75"/>
      <c r="E60" s="75"/>
      <c r="F60" s="75"/>
      <c r="G60" s="75"/>
      <c r="H60" s="75"/>
      <c r="I60" s="75"/>
      <c r="J60" s="75"/>
      <c r="K60" s="75"/>
      <c r="L60" s="75"/>
    </row>
  </sheetData>
  <mergeCells count="8">
    <mergeCell ref="A57:A60"/>
    <mergeCell ref="A3:L3"/>
    <mergeCell ref="A6:A7"/>
    <mergeCell ref="B6:B7"/>
    <mergeCell ref="C6:E6"/>
    <mergeCell ref="F6:H6"/>
    <mergeCell ref="I6:J6"/>
    <mergeCell ref="K6:L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G7" sqref="G7"/>
    </sheetView>
  </sheetViews>
  <sheetFormatPr defaultColWidth="9" defaultRowHeight="18.75"/>
  <cols>
    <col min="1" max="1" width="7" style="182" customWidth="1"/>
    <col min="2" max="2" width="45" style="182" customWidth="1"/>
    <col min="3" max="3" width="12.5703125" style="182" customWidth="1"/>
    <col min="4" max="4" width="13.7109375" style="182" customWidth="1"/>
    <col min="5" max="5" width="16.5703125" style="182" customWidth="1"/>
    <col min="6" max="6" width="14.140625" style="182" customWidth="1"/>
    <col min="7" max="7" width="14.85546875" style="182" customWidth="1"/>
    <col min="8" max="8" width="31.85546875" style="182" customWidth="1"/>
    <col min="9" max="9" width="17" style="182" customWidth="1"/>
    <col min="10" max="16384" width="9" style="182"/>
  </cols>
  <sheetData>
    <row r="1" spans="1:8" s="183" customFormat="1" ht="30" customHeight="1">
      <c r="A1" s="399" t="s">
        <v>641</v>
      </c>
      <c r="B1" s="399"/>
      <c r="C1" s="399"/>
      <c r="D1" s="399"/>
      <c r="H1" s="137" t="s">
        <v>624</v>
      </c>
    </row>
    <row r="3" spans="1:8" ht="37.5" customHeight="1">
      <c r="A3" s="400" t="s">
        <v>919</v>
      </c>
      <c r="B3" s="400"/>
      <c r="C3" s="400"/>
      <c r="D3" s="400"/>
      <c r="E3" s="400"/>
      <c r="F3" s="400"/>
      <c r="G3" s="400"/>
      <c r="H3" s="400"/>
    </row>
    <row r="4" spans="1:8" ht="22.5" customHeight="1">
      <c r="A4" s="401" t="s">
        <v>622</v>
      </c>
      <c r="B4" s="401"/>
      <c r="C4" s="401"/>
      <c r="D4" s="401"/>
      <c r="E4" s="401"/>
      <c r="F4" s="401"/>
      <c r="G4" s="401"/>
      <c r="H4" s="401"/>
    </row>
    <row r="5" spans="1:8" ht="10.5" customHeight="1">
      <c r="A5" s="181"/>
      <c r="B5" s="181"/>
      <c r="C5" s="181"/>
      <c r="D5" s="181"/>
      <c r="E5" s="181"/>
      <c r="F5" s="180"/>
      <c r="G5" s="180"/>
      <c r="H5" s="180"/>
    </row>
    <row r="6" spans="1:8" ht="84.75" customHeight="1">
      <c r="A6" s="402" t="s">
        <v>0</v>
      </c>
      <c r="B6" s="402" t="s">
        <v>625</v>
      </c>
      <c r="C6" s="402" t="s">
        <v>626</v>
      </c>
      <c r="D6" s="402" t="s">
        <v>627</v>
      </c>
      <c r="E6" s="402" t="s">
        <v>915</v>
      </c>
      <c r="F6" s="404" t="s">
        <v>628</v>
      </c>
      <c r="G6" s="405"/>
      <c r="H6" s="402" t="s">
        <v>629</v>
      </c>
    </row>
    <row r="7" spans="1:8" ht="45.75" customHeight="1">
      <c r="A7" s="403"/>
      <c r="B7" s="403"/>
      <c r="C7" s="403"/>
      <c r="D7" s="403"/>
      <c r="E7" s="403"/>
      <c r="F7" s="179" t="s">
        <v>916</v>
      </c>
      <c r="G7" s="179" t="s">
        <v>917</v>
      </c>
      <c r="H7" s="403"/>
    </row>
    <row r="8" spans="1:8" s="174" customFormat="1" ht="18.75" customHeight="1">
      <c r="A8" s="178">
        <v>1</v>
      </c>
      <c r="B8" s="178">
        <v>2</v>
      </c>
      <c r="C8" s="178">
        <v>3</v>
      </c>
      <c r="D8" s="178">
        <v>4</v>
      </c>
      <c r="E8" s="178">
        <v>5</v>
      </c>
      <c r="F8" s="178">
        <v>6</v>
      </c>
      <c r="G8" s="178">
        <v>7</v>
      </c>
      <c r="H8" s="177">
        <v>8</v>
      </c>
    </row>
    <row r="9" spans="1:8" s="170" customFormat="1" ht="26.25" customHeight="1">
      <c r="A9" s="173"/>
      <c r="B9" s="172" t="s">
        <v>277</v>
      </c>
      <c r="C9" s="171"/>
      <c r="D9" s="171"/>
      <c r="E9" s="176"/>
      <c r="F9" s="176"/>
      <c r="G9" s="176"/>
      <c r="H9" s="175"/>
    </row>
    <row r="10" spans="1:8" ht="26.25" customHeight="1">
      <c r="A10" s="169">
        <v>1</v>
      </c>
      <c r="B10" s="168" t="s">
        <v>630</v>
      </c>
      <c r="C10" s="167"/>
      <c r="D10" s="167"/>
      <c r="E10" s="167"/>
      <c r="F10" s="167"/>
      <c r="G10" s="167"/>
      <c r="H10" s="167"/>
    </row>
    <row r="11" spans="1:8" ht="26.25" customHeight="1">
      <c r="A11" s="138">
        <v>2</v>
      </c>
      <c r="B11" s="166" t="s">
        <v>630</v>
      </c>
      <c r="C11" s="165"/>
      <c r="D11" s="165"/>
      <c r="E11" s="165"/>
      <c r="F11" s="165"/>
      <c r="G11" s="165"/>
      <c r="H11" s="165"/>
    </row>
    <row r="12" spans="1:8" ht="26.25" customHeight="1">
      <c r="A12" s="138">
        <v>3</v>
      </c>
      <c r="B12" s="166" t="s">
        <v>630</v>
      </c>
      <c r="C12" s="165"/>
      <c r="D12" s="165"/>
      <c r="E12" s="165"/>
      <c r="F12" s="165"/>
      <c r="G12" s="165"/>
      <c r="H12" s="165"/>
    </row>
    <row r="13" spans="1:8" ht="26.25" customHeight="1">
      <c r="A13" s="138"/>
      <c r="B13" s="166" t="s">
        <v>623</v>
      </c>
      <c r="C13" s="165"/>
      <c r="D13" s="165"/>
      <c r="E13" s="165"/>
      <c r="F13" s="165"/>
      <c r="G13" s="165"/>
      <c r="H13" s="165"/>
    </row>
    <row r="14" spans="1:8" ht="26.25" customHeight="1">
      <c r="A14" s="165"/>
      <c r="B14" s="165"/>
      <c r="C14" s="165"/>
      <c r="D14" s="165"/>
      <c r="E14" s="165"/>
      <c r="F14" s="165"/>
      <c r="G14" s="165"/>
      <c r="H14" s="165"/>
    </row>
    <row r="15" spans="1:8" ht="26.25" customHeight="1">
      <c r="A15" s="165"/>
      <c r="B15" s="165"/>
      <c r="C15" s="165"/>
      <c r="D15" s="165"/>
      <c r="E15" s="165"/>
      <c r="F15" s="165"/>
      <c r="G15" s="165"/>
      <c r="H15" s="165"/>
    </row>
    <row r="16" spans="1:8" ht="26.25" customHeight="1">
      <c r="A16" s="165"/>
      <c r="B16" s="165"/>
      <c r="C16" s="165"/>
      <c r="D16" s="165"/>
      <c r="E16" s="165"/>
      <c r="F16" s="165"/>
      <c r="G16" s="165"/>
      <c r="H16" s="165"/>
    </row>
    <row r="17" spans="1:8" ht="26.25" customHeight="1">
      <c r="A17" s="165"/>
      <c r="B17" s="165"/>
      <c r="C17" s="165"/>
      <c r="D17" s="165"/>
      <c r="E17" s="165"/>
      <c r="F17" s="165"/>
      <c r="G17" s="165"/>
      <c r="H17" s="165"/>
    </row>
    <row r="18" spans="1:8" ht="26.25" customHeight="1">
      <c r="A18" s="165"/>
      <c r="B18" s="165"/>
      <c r="C18" s="165"/>
      <c r="D18" s="165"/>
      <c r="E18" s="165"/>
      <c r="F18" s="165"/>
      <c r="G18" s="165"/>
      <c r="H18" s="165"/>
    </row>
    <row r="19" spans="1:8" ht="26.25" customHeight="1">
      <c r="A19" s="165"/>
      <c r="B19" s="165"/>
      <c r="C19" s="165"/>
      <c r="D19" s="165"/>
      <c r="E19" s="165"/>
      <c r="F19" s="165"/>
      <c r="G19" s="165"/>
      <c r="H19" s="165"/>
    </row>
    <row r="20" spans="1:8" ht="26.25" customHeight="1">
      <c r="A20" s="164"/>
      <c r="B20" s="164"/>
      <c r="C20" s="164"/>
      <c r="D20" s="164"/>
      <c r="E20" s="164"/>
      <c r="F20" s="164"/>
      <c r="G20" s="164"/>
      <c r="H20" s="164"/>
    </row>
    <row r="21" spans="1:8" ht="75" customHeight="1">
      <c r="E21" s="398"/>
      <c r="F21" s="398"/>
      <c r="G21" s="398"/>
      <c r="H21" s="398"/>
    </row>
    <row r="22" spans="1:8">
      <c r="E22" s="398"/>
      <c r="F22" s="398"/>
      <c r="G22" s="398"/>
      <c r="H22" s="398"/>
    </row>
    <row r="23" spans="1:8" ht="3.75" customHeight="1">
      <c r="E23" s="398"/>
      <c r="F23" s="398"/>
      <c r="G23" s="398"/>
      <c r="H23" s="398"/>
    </row>
    <row r="24" spans="1:8" hidden="1">
      <c r="E24" s="398"/>
      <c r="F24" s="398"/>
      <c r="G24" s="398"/>
      <c r="H24" s="398"/>
    </row>
  </sheetData>
  <mergeCells count="11">
    <mergeCell ref="E21:H24"/>
    <mergeCell ref="A1:D1"/>
    <mergeCell ref="A3:H3"/>
    <mergeCell ref="A4:H4"/>
    <mergeCell ref="A6:A7"/>
    <mergeCell ref="B6:B7"/>
    <mergeCell ref="C6:C7"/>
    <mergeCell ref="D6:D7"/>
    <mergeCell ref="E6:E7"/>
    <mergeCell ref="F6:G6"/>
    <mergeCell ref="H6:H7"/>
  </mergeCells>
  <pageMargins left="0.64" right="3.9370078740157501E-2" top="0.48" bottom="0.23622047244094499" header="0.33" footer="0.23622047244094499"/>
  <pageSetup paperSize="9" scale="75" orientation="landscape" r:id="rId1"/>
  <headerFooter alignWithMargins="0">
    <oddHeader>&amp;C&amp;"Times New Roman,Regular"&amp;12 50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C11" sqref="C11"/>
    </sheetView>
  </sheetViews>
  <sheetFormatPr defaultColWidth="9" defaultRowHeight="18.75"/>
  <cols>
    <col min="1" max="1" width="7" style="182" customWidth="1"/>
    <col min="2" max="2" width="31.28515625" style="182" customWidth="1"/>
    <col min="3" max="3" width="20.28515625" style="182" customWidth="1"/>
    <col min="4" max="4" width="12.140625" style="182" customWidth="1"/>
    <col min="5" max="5" width="13.42578125" style="182" customWidth="1"/>
    <col min="6" max="6" width="11.28515625" style="182" customWidth="1"/>
    <col min="7" max="7" width="12.42578125" style="182" customWidth="1"/>
    <col min="8" max="8" width="11.85546875" style="182" customWidth="1"/>
    <col min="9" max="9" width="12.42578125" style="182" customWidth="1"/>
    <col min="10" max="10" width="23.42578125" style="182" customWidth="1"/>
    <col min="11" max="16384" width="9" style="182"/>
  </cols>
  <sheetData>
    <row r="1" spans="1:10" ht="18.75" customHeight="1">
      <c r="A1" s="139" t="s">
        <v>641</v>
      </c>
      <c r="B1" s="139"/>
      <c r="C1" s="139"/>
      <c r="D1" s="139"/>
      <c r="E1" s="139"/>
      <c r="F1" s="139"/>
      <c r="G1" s="139"/>
      <c r="H1" s="139"/>
      <c r="I1" s="412" t="s">
        <v>526</v>
      </c>
      <c r="J1" s="412"/>
    </row>
    <row r="3" spans="1:10" ht="43.5" customHeight="1">
      <c r="A3" s="400" t="s">
        <v>918</v>
      </c>
      <c r="B3" s="400"/>
      <c r="C3" s="400"/>
      <c r="D3" s="400"/>
      <c r="E3" s="400"/>
      <c r="F3" s="400"/>
      <c r="G3" s="400"/>
      <c r="H3" s="400"/>
      <c r="I3" s="400"/>
      <c r="J3" s="400"/>
    </row>
    <row r="4" spans="1:10">
      <c r="A4" s="413" t="s">
        <v>622</v>
      </c>
      <c r="B4" s="413"/>
      <c r="C4" s="413"/>
      <c r="D4" s="413"/>
      <c r="E4" s="413"/>
      <c r="F4" s="413"/>
      <c r="G4" s="413"/>
      <c r="H4" s="413"/>
      <c r="I4" s="413"/>
      <c r="J4" s="413"/>
    </row>
    <row r="5" spans="1:10" ht="24" customHeight="1">
      <c r="A5" s="181"/>
      <c r="B5" s="181"/>
      <c r="C5" s="181"/>
      <c r="D5" s="181"/>
      <c r="E5" s="181"/>
      <c r="F5" s="181"/>
      <c r="G5" s="181"/>
      <c r="H5" s="414" t="s">
        <v>631</v>
      </c>
      <c r="I5" s="414"/>
      <c r="J5" s="414"/>
    </row>
    <row r="6" spans="1:10" ht="19.5">
      <c r="A6" s="181"/>
      <c r="B6" s="181"/>
      <c r="C6" s="181"/>
      <c r="D6" s="181"/>
      <c r="E6" s="181"/>
      <c r="F6" s="181"/>
      <c r="G6" s="181"/>
      <c r="H6" s="180"/>
      <c r="I6" s="180"/>
      <c r="J6" s="163"/>
    </row>
    <row r="7" spans="1:10" ht="39" customHeight="1">
      <c r="A7" s="409" t="s">
        <v>0</v>
      </c>
      <c r="B7" s="409" t="s">
        <v>632</v>
      </c>
      <c r="C7" s="409" t="s">
        <v>633</v>
      </c>
      <c r="D7" s="409" t="s">
        <v>634</v>
      </c>
      <c r="E7" s="409" t="s">
        <v>635</v>
      </c>
      <c r="F7" s="406" t="s">
        <v>920</v>
      </c>
      <c r="G7" s="406"/>
      <c r="H7" s="407" t="s">
        <v>922</v>
      </c>
      <c r="I7" s="408"/>
      <c r="J7" s="409" t="s">
        <v>636</v>
      </c>
    </row>
    <row r="8" spans="1:10" ht="43.5" customHeight="1">
      <c r="A8" s="410"/>
      <c r="B8" s="410"/>
      <c r="C8" s="410"/>
      <c r="D8" s="410"/>
      <c r="E8" s="410"/>
      <c r="F8" s="162" t="s">
        <v>637</v>
      </c>
      <c r="G8" s="161" t="s">
        <v>921</v>
      </c>
      <c r="H8" s="160" t="s">
        <v>916</v>
      </c>
      <c r="I8" s="160" t="s">
        <v>917</v>
      </c>
      <c r="J8" s="410"/>
    </row>
    <row r="9" spans="1:10" s="157" customFormat="1" ht="17.25" customHeight="1">
      <c r="A9" s="159">
        <v>1</v>
      </c>
      <c r="B9" s="159">
        <v>2</v>
      </c>
      <c r="C9" s="159"/>
      <c r="D9" s="159"/>
      <c r="E9" s="159"/>
      <c r="F9" s="159"/>
      <c r="G9" s="159">
        <v>3</v>
      </c>
      <c r="H9" s="159">
        <v>4</v>
      </c>
      <c r="I9" s="159">
        <v>5</v>
      </c>
      <c r="J9" s="158">
        <v>6</v>
      </c>
    </row>
    <row r="10" spans="1:10" s="170" customFormat="1" ht="24.95" customHeight="1">
      <c r="A10" s="173"/>
      <c r="B10" s="173" t="s">
        <v>277</v>
      </c>
      <c r="C10" s="173"/>
      <c r="D10" s="173"/>
      <c r="E10" s="173"/>
      <c r="F10" s="173"/>
      <c r="G10" s="156"/>
      <c r="H10" s="156"/>
      <c r="I10" s="156"/>
      <c r="J10" s="155"/>
    </row>
    <row r="11" spans="1:10" ht="24.95" customHeight="1">
      <c r="A11" s="154">
        <v>1</v>
      </c>
      <c r="B11" s="153" t="s">
        <v>638</v>
      </c>
      <c r="C11" s="153"/>
      <c r="D11" s="153"/>
      <c r="E11" s="153"/>
      <c r="F11" s="153"/>
      <c r="G11" s="152"/>
      <c r="H11" s="152"/>
      <c r="I11" s="152"/>
      <c r="J11" s="152"/>
    </row>
    <row r="12" spans="1:10" s="148" customFormat="1" ht="24.95" customHeight="1">
      <c r="A12" s="151"/>
      <c r="B12" s="150" t="s">
        <v>639</v>
      </c>
      <c r="C12" s="150"/>
      <c r="D12" s="150"/>
      <c r="E12" s="150"/>
      <c r="F12" s="150"/>
      <c r="G12" s="149"/>
      <c r="H12" s="149"/>
      <c r="I12" s="149"/>
      <c r="J12" s="149"/>
    </row>
    <row r="13" spans="1:10" s="148" customFormat="1" ht="24.95" customHeight="1">
      <c r="A13" s="151"/>
      <c r="B13" s="150" t="s">
        <v>639</v>
      </c>
      <c r="C13" s="150"/>
      <c r="D13" s="150"/>
      <c r="E13" s="150"/>
      <c r="F13" s="150"/>
      <c r="G13" s="149"/>
      <c r="H13" s="149"/>
      <c r="I13" s="149"/>
      <c r="J13" s="149"/>
    </row>
    <row r="14" spans="1:10" s="148" customFormat="1" ht="24.95" customHeight="1">
      <c r="A14" s="151"/>
      <c r="B14" s="147" t="s">
        <v>623</v>
      </c>
      <c r="C14" s="147"/>
      <c r="D14" s="147"/>
      <c r="E14" s="147"/>
      <c r="F14" s="147"/>
      <c r="G14" s="149"/>
      <c r="H14" s="149"/>
      <c r="I14" s="149"/>
      <c r="J14" s="149"/>
    </row>
    <row r="15" spans="1:10" ht="24.95" customHeight="1">
      <c r="A15" s="146">
        <v>2</v>
      </c>
      <c r="B15" s="145" t="s">
        <v>630</v>
      </c>
      <c r="C15" s="145"/>
      <c r="D15" s="145"/>
      <c r="E15" s="145"/>
      <c r="F15" s="145"/>
      <c r="G15" s="144"/>
      <c r="H15" s="144"/>
      <c r="I15" s="144"/>
      <c r="J15" s="144"/>
    </row>
    <row r="16" spans="1:10" s="148" customFormat="1" ht="24.95" customHeight="1">
      <c r="A16" s="151"/>
      <c r="B16" s="150" t="s">
        <v>639</v>
      </c>
      <c r="C16" s="150"/>
      <c r="D16" s="150"/>
      <c r="E16" s="150"/>
      <c r="F16" s="150"/>
      <c r="G16" s="149"/>
      <c r="H16" s="149"/>
      <c r="I16" s="149"/>
      <c r="J16" s="149"/>
    </row>
    <row r="17" spans="1:10" s="148" customFormat="1" ht="24.95" customHeight="1">
      <c r="A17" s="151"/>
      <c r="B17" s="150" t="s">
        <v>639</v>
      </c>
      <c r="C17" s="150"/>
      <c r="D17" s="150"/>
      <c r="E17" s="150"/>
      <c r="F17" s="150"/>
      <c r="G17" s="149"/>
      <c r="H17" s="149"/>
      <c r="I17" s="149"/>
      <c r="J17" s="149"/>
    </row>
    <row r="18" spans="1:10" s="148" customFormat="1" ht="24.95" customHeight="1">
      <c r="A18" s="151"/>
      <c r="B18" s="147" t="s">
        <v>623</v>
      </c>
      <c r="C18" s="147"/>
      <c r="D18" s="147"/>
      <c r="E18" s="147"/>
      <c r="F18" s="147"/>
      <c r="G18" s="149"/>
      <c r="H18" s="149"/>
      <c r="I18" s="149"/>
      <c r="J18" s="149"/>
    </row>
    <row r="19" spans="1:10" ht="24.95" customHeight="1">
      <c r="A19" s="144">
        <v>3</v>
      </c>
      <c r="B19" s="143" t="s">
        <v>623</v>
      </c>
      <c r="C19" s="143"/>
      <c r="D19" s="143"/>
      <c r="E19" s="143"/>
      <c r="F19" s="143"/>
      <c r="G19" s="144"/>
      <c r="H19" s="144"/>
      <c r="I19" s="144"/>
      <c r="J19" s="144"/>
    </row>
    <row r="20" spans="1:10" ht="24.95" customHeight="1">
      <c r="A20" s="144"/>
      <c r="B20" s="144"/>
      <c r="C20" s="144"/>
      <c r="D20" s="144"/>
      <c r="E20" s="144"/>
      <c r="F20" s="144"/>
      <c r="G20" s="144"/>
      <c r="H20" s="144"/>
      <c r="I20" s="144"/>
      <c r="J20" s="144"/>
    </row>
    <row r="21" spans="1:10" ht="24.95" customHeight="1">
      <c r="A21" s="144"/>
      <c r="B21" s="144"/>
      <c r="C21" s="144"/>
      <c r="D21" s="144"/>
      <c r="E21" s="144"/>
      <c r="F21" s="144"/>
      <c r="G21" s="144"/>
      <c r="H21" s="144"/>
      <c r="I21" s="144"/>
      <c r="J21" s="144"/>
    </row>
    <row r="22" spans="1:10" ht="24.95" customHeight="1">
      <c r="A22" s="142"/>
      <c r="B22" s="142"/>
      <c r="C22" s="142"/>
      <c r="D22" s="142"/>
      <c r="E22" s="142"/>
      <c r="F22" s="142"/>
      <c r="G22" s="142"/>
      <c r="H22" s="142"/>
      <c r="I22" s="142"/>
      <c r="J22" s="142"/>
    </row>
    <row r="23" spans="1:10" ht="7.5" customHeight="1"/>
    <row r="24" spans="1:10" s="157" customFormat="1" ht="27.75" customHeight="1">
      <c r="B24" s="411" t="s">
        <v>640</v>
      </c>
      <c r="C24" s="411"/>
      <c r="D24" s="411"/>
      <c r="E24" s="411"/>
      <c r="F24" s="411"/>
      <c r="G24" s="411"/>
      <c r="H24" s="411"/>
      <c r="I24" s="411"/>
      <c r="J24" s="411"/>
    </row>
    <row r="25" spans="1:10" ht="18.75" hidden="1" customHeight="1">
      <c r="A25" s="141"/>
      <c r="B25" s="141"/>
      <c r="C25" s="141"/>
      <c r="D25" s="141"/>
      <c r="E25" s="141"/>
      <c r="F25" s="141"/>
      <c r="G25" s="141"/>
      <c r="H25" s="141"/>
      <c r="I25" s="141"/>
      <c r="J25" s="141"/>
    </row>
    <row r="26" spans="1:10" ht="3.75" hidden="1" customHeight="1">
      <c r="A26" s="141"/>
      <c r="B26" s="141"/>
      <c r="C26" s="141"/>
      <c r="D26" s="141"/>
      <c r="E26" s="141"/>
      <c r="F26" s="141"/>
      <c r="G26" s="141"/>
      <c r="H26" s="141"/>
      <c r="I26" s="141"/>
      <c r="J26" s="141"/>
    </row>
    <row r="27" spans="1:10" ht="18.75" hidden="1" customHeight="1">
      <c r="A27" s="141"/>
      <c r="B27" s="141"/>
      <c r="C27" s="141"/>
      <c r="D27" s="141"/>
      <c r="E27" s="141"/>
      <c r="F27" s="141"/>
      <c r="G27" s="141"/>
      <c r="H27" s="141"/>
      <c r="I27" s="141"/>
      <c r="J27" s="141"/>
    </row>
  </sheetData>
  <mergeCells count="13">
    <mergeCell ref="F7:G7"/>
    <mergeCell ref="H7:I7"/>
    <mergeCell ref="J7:J8"/>
    <mergeCell ref="B24:J24"/>
    <mergeCell ref="I1:J1"/>
    <mergeCell ref="A3:J3"/>
    <mergeCell ref="A4:J4"/>
    <mergeCell ref="H5:J5"/>
    <mergeCell ref="A7:A8"/>
    <mergeCell ref="B7:B8"/>
    <mergeCell ref="C7:C8"/>
    <mergeCell ref="D7:D8"/>
    <mergeCell ref="E7:E8"/>
  </mergeCells>
  <pageMargins left="0.44" right="0.05" top="0.54" bottom="0.25" header="0.39" footer="0.23622047244094499"/>
  <pageSetup paperSize="9" scale="80" orientation="landscape" r:id="rId1"/>
  <headerFooter alignWithMargins="0">
    <oddHeader>&amp;C&amp;"Times New Roman,Regular"&amp;12 51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15</vt:i4>
      </vt:variant>
    </vt:vector>
  </HeadingPairs>
  <TitlesOfParts>
    <vt:vector size="40" baseType="lpstr">
      <vt:lpstr>28</vt:lpstr>
      <vt:lpstr>28a</vt:lpstr>
      <vt:lpstr>28b</vt:lpstr>
      <vt:lpstr>28c</vt:lpstr>
      <vt:lpstr>29.2</vt:lpstr>
      <vt:lpstr>30</vt:lpstr>
      <vt:lpstr>31</vt:lpstr>
      <vt:lpstr>32</vt:lpstr>
      <vt:lpstr>33</vt:lpstr>
      <vt:lpstr>34</vt:lpstr>
      <vt:lpstr>35</vt:lpstr>
      <vt:lpstr>01</vt:lpstr>
      <vt:lpstr>02</vt:lpstr>
      <vt:lpstr>03</vt:lpstr>
      <vt:lpstr>04</vt:lpstr>
      <vt:lpstr>05</vt:lpstr>
      <vt:lpstr>06</vt:lpstr>
      <vt:lpstr>07</vt:lpstr>
      <vt:lpstr>08</vt:lpstr>
      <vt:lpstr>09</vt:lpstr>
      <vt:lpstr>10</vt:lpstr>
      <vt:lpstr>11</vt:lpstr>
      <vt:lpstr>12</vt:lpstr>
      <vt:lpstr>MB04</vt:lpstr>
      <vt:lpstr>MB05</vt:lpstr>
      <vt:lpstr>'02'!Print_Area</vt:lpstr>
      <vt:lpstr>'03'!Print_Area</vt:lpstr>
      <vt:lpstr>'04'!Print_Area</vt:lpstr>
      <vt:lpstr>'31'!Print_Area</vt:lpstr>
      <vt:lpstr>'32'!Print_Area</vt:lpstr>
      <vt:lpstr>'MB04'!Print_Area</vt:lpstr>
      <vt:lpstr>'MB05'!Print_Area</vt:lpstr>
      <vt:lpstr>'02'!Print_Titles</vt:lpstr>
      <vt:lpstr>'03'!Print_Titles</vt:lpstr>
      <vt:lpstr>'04'!Print_Titles</vt:lpstr>
      <vt:lpstr>'28'!Print_Titles</vt:lpstr>
      <vt:lpstr>'31'!Print_Titles</vt:lpstr>
      <vt:lpstr>'32'!Print_Titles</vt:lpstr>
      <vt:lpstr>'MB04'!Print_Titles</vt:lpstr>
      <vt:lpstr>'MB05'!Print_Titles</vt:lpstr>
    </vt:vector>
  </TitlesOfParts>
  <Company>Sky123.Org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2018-06-18T03:09:23Z</cp:lastPrinted>
  <dcterms:created xsi:type="dcterms:W3CDTF">2017-06-26T07:35:22Z</dcterms:created>
  <dcterms:modified xsi:type="dcterms:W3CDTF">2021-08-02T07:10:00Z</dcterms:modified>
</cp:coreProperties>
</file>